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MolinaJ\Documents\MolinaJ\ADA_Needs\From OES\23_05_19\CSNSGP 2022\"/>
    </mc:Choice>
  </mc:AlternateContent>
  <xr:revisionPtr revIDLastSave="0" documentId="13_ncr:1_{DB407B0F-2A95-4FF9-8661-212DCBBC444A}" xr6:coauthVersionLast="47" xr6:coauthVersionMax="47" xr10:uidLastSave="{00000000-0000-0000-0000-000000000000}"/>
  <bookViews>
    <workbookView xWindow="-4810" yWindow="-20960" windowWidth="28800" windowHeight="15500" activeTab="1" xr2:uid="{00000000-000D-0000-FFFF-FFFF00000000}"/>
  </bookViews>
  <sheets>
    <sheet name="Instructions" sheetId="2" r:id="rId1"/>
    <sheet name="Facesheet" sheetId="3" r:id="rId2"/>
    <sheet name="AA Info" sheetId="13" r:id="rId3"/>
    <sheet name="Project Ledger" sheetId="6" r:id="rId4"/>
    <sheet name="Equipment" sheetId="7" r:id="rId5"/>
    <sheet name="Operational" sheetId="8" r:id="rId6"/>
    <sheet name="Personnel" sheetId="11" r:id="rId7"/>
    <sheet name="AA Sign" sheetId="12" r:id="rId8"/>
  </sheets>
  <externalReferences>
    <externalReference r:id="rId9"/>
  </externalReferences>
  <definedNames>
    <definedName name="Date" localSheetId="7">'AA Sign'!$I$26</definedName>
    <definedName name="DD_CC_SolutionArea" hidden="1">[1]Dropdown!$A$112:$A$119</definedName>
    <definedName name="DD_CC_SubCat_Lookup" hidden="1">[1]Dropdown!$A$112:$B$119</definedName>
    <definedName name="DD_Equipment_SubCat" hidden="1">[1]Dropdown!$A$56:$A$66</definedName>
    <definedName name="DD_Exercise_Expenditure_Lookup" hidden="1">[1]Dropdown!$A$79:$B$80</definedName>
    <definedName name="DD_Exercise_SubCat" hidden="1">[1]Dropdown!$A$79:$A$80</definedName>
    <definedName name="DD_Organization_Expenditure_Lookup" hidden="1">[1]Dropdown!$A$47:$B$48</definedName>
    <definedName name="DD_Organization_SubCat" hidden="1">[1]Dropdown!$A$47:$A$48</definedName>
    <definedName name="DD_Personnel_SolutionArea" hidden="1">[1]Dropdown!$A$155:$A$159</definedName>
    <definedName name="DD_Personnel_SubCat_Lookup" hidden="1">[1]Dropdown!$A$155:$B$159</definedName>
    <definedName name="DD_PL_CoreCapabilities" hidden="1">[1]Dropdown!$D$4:$D$35</definedName>
    <definedName name="DD_PL_SolutionArea" hidden="1">[1]Dropdown!$A$4:$A$12</definedName>
    <definedName name="DD_PL_SubCat_Lookup" hidden="1">[1]Dropdown!$A$4:$B$12</definedName>
    <definedName name="DD_Planning_Expenditure_Lookup" hidden="1">[1]Dropdown!$A$39:$B$42</definedName>
    <definedName name="DD_Planning_SubCat" hidden="1">[1]Dropdown!$A$39:$A$42</definedName>
    <definedName name="DD_Training_Expenditure_Lookup" hidden="1">[1]Dropdown!$A$70:$B$72</definedName>
    <definedName name="DD_Training_SubCat" hidden="1">[1]Dropdown!$A$70:$A$72</definedName>
    <definedName name="EndDate" localSheetId="7">Facesheet!$J$12</definedName>
    <definedName name="EndDate" localSheetId="4">Facesheet!$J$12</definedName>
    <definedName name="EndDate" localSheetId="5">Facesheet!$J$12</definedName>
    <definedName name="EndDate" localSheetId="6">Facesheet!$J$12</definedName>
    <definedName name="EndDate" localSheetId="3">Facesheet!$J$12</definedName>
    <definedName name="EndDate">Facesheet!$J$12</definedName>
    <definedName name="EndPOP" localSheetId="4">Equipment!$G$5</definedName>
    <definedName name="EndPOP" localSheetId="5">Operational!$L$5</definedName>
    <definedName name="EndPOP" localSheetId="6">Personnel!$K$5</definedName>
    <definedName name="EndPOP" localSheetId="3">'Project Ledger'!$I$5</definedName>
    <definedName name="FIPS" localSheetId="2">'AA Info'!$A$3</definedName>
    <definedName name="FIPS" localSheetId="4">Equipment!$A$3</definedName>
    <definedName name="FIPS" localSheetId="5">Operational!$A$3</definedName>
    <definedName name="FIPS" localSheetId="6">Personnel!$A$3</definedName>
    <definedName name="FIPS" localSheetId="3">'Project Ledger'!$A$3</definedName>
    <definedName name="FIPSNumber" localSheetId="7">Facesheet!$F$2</definedName>
    <definedName name="FIPSNumber" localSheetId="4">Facesheet!$F$2</definedName>
    <definedName name="FIPSNumber" localSheetId="5">Facesheet!$F$2</definedName>
    <definedName name="FIPSNumber" localSheetId="6">Facesheet!$F$2</definedName>
    <definedName name="FIPSNumber" localSheetId="3">Facesheet!$F$2</definedName>
    <definedName name="FIPSNumber">Facesheet!$F$2</definedName>
    <definedName name="Initials" localSheetId="2">'AA Info'!$H$4</definedName>
    <definedName name="Initials" localSheetId="4">Equipment!$G$6</definedName>
    <definedName name="Initials" localSheetId="5">Operational!$L$6</definedName>
    <definedName name="Initials" localSheetId="6">Personnel!$K$6</definedName>
    <definedName name="Initials" localSheetId="3">'Project Ledger'!$I$6</definedName>
    <definedName name="LabelDate" localSheetId="7">'AA Sign'!$I$28:$N$28</definedName>
    <definedName name="LabelRequest" localSheetId="2">'AA Info'!$G$3</definedName>
    <definedName name="LabelRequest" localSheetId="4">Equipment!$E$3</definedName>
    <definedName name="LabelRequest" localSheetId="5">Operational!$J$3</definedName>
    <definedName name="LabelRequest" localSheetId="6">Personnel!$I$3</definedName>
    <definedName name="LabelRequest" localSheetId="3">'Project Ledger'!$G$3</definedName>
    <definedName name="LedgerType" localSheetId="2">'AA Info'!$H$2</definedName>
    <definedName name="LedgerType" localSheetId="7">'AA Sign'!$C$7</definedName>
    <definedName name="LedgerType" localSheetId="4">Equipment!$G$2</definedName>
    <definedName name="LedgerType" localSheetId="5">Operational!$L$2</definedName>
    <definedName name="LedgerType" localSheetId="6">Personnel!$K$2</definedName>
    <definedName name="LedgerType" localSheetId="3">'Project Ledger'!$I$2</definedName>
    <definedName name="_xlnm.Print_Area" localSheetId="2">'AA Info'!$A$1:$H$22</definedName>
    <definedName name="_xlnm.Print_Area" localSheetId="7">'AA Sign'!$A$1:$O$29</definedName>
    <definedName name="_xlnm.Print_Area" localSheetId="4">Equipment!$A$1:$H$25</definedName>
    <definedName name="_xlnm.Print_Area" localSheetId="1">Facesheet!$A$1:$K$35</definedName>
    <definedName name="_xlnm.Print_Area" localSheetId="0">Instructions!$A$1:$B$118</definedName>
    <definedName name="_xlnm.Print_Area" localSheetId="5">Operational!$A$1:$M$25</definedName>
    <definedName name="_xlnm.Print_Area" localSheetId="6">Personnel!$A$1:$L$25</definedName>
    <definedName name="_xlnm.Print_Area" localSheetId="3">'Project Ledger'!$A$1:$J$25</definedName>
    <definedName name="_xlnm.Print_Titles" localSheetId="4">Equipment!$1:$8</definedName>
    <definedName name="_xlnm.Print_Titles" localSheetId="5">Operational!$1:$8</definedName>
    <definedName name="_xlnm.Print_Titles" localSheetId="6">Personnel!$1:$8</definedName>
    <definedName name="_xlnm.Print_Titles" localSheetId="3">'Project Ledger'!$1:$8</definedName>
    <definedName name="RangeApproved" localSheetId="4">Equipment!$G$10:$G$25</definedName>
    <definedName name="RangeApproved" localSheetId="5">Operational!$K$10:$K$25</definedName>
    <definedName name="RangeApproved" localSheetId="6">Personnel!$J$10:$J$25</definedName>
    <definedName name="RangeApproved" localSheetId="3">'Project Ledger'!$H$10:$H$25</definedName>
    <definedName name="RangeBalance" localSheetId="4">Equipment!$H$10:$H$25</definedName>
    <definedName name="RangeBalance" localSheetId="5">Operational!$L$10:$L$25</definedName>
    <definedName name="RangeBalance" localSheetId="6">Personnel!$K$10:$K$25</definedName>
    <definedName name="RangeBalance" localSheetId="3">'Project Ledger'!$I$10:$I$25</definedName>
    <definedName name="RangeBody" localSheetId="2">'AA Info'!$A$7:$H$24</definedName>
    <definedName name="RangeBody" localSheetId="4">Equipment!$A$10:$H$25</definedName>
    <definedName name="RangeBody" localSheetId="5">Operational!$A$10:$M$25</definedName>
    <definedName name="RangeBody" localSheetId="6">Personnel!$A$10:$L$25</definedName>
    <definedName name="RangeBody" localSheetId="3">'Project Ledger'!$A$10:$J$25</definedName>
    <definedName name="RangeCost" localSheetId="4">Equipment!$C$10:$C$25</definedName>
    <definedName name="RangeCost" localSheetId="5">Operational!$G$10:$G$25</definedName>
    <definedName name="RangeCost" localSheetId="6">Personnel!$F$10:$F$25</definedName>
    <definedName name="RangeCost" localSheetId="3">'Project Ledger'!$E$10:$E$25</definedName>
    <definedName name="RangeDollars" localSheetId="4">Equipment!$C$10:$E$25,Equipment!$G$10:$H$25</definedName>
    <definedName name="RangeDollars" localSheetId="5">Operational!$F$10:$I$25,Operational!$K$10:$L$25</definedName>
    <definedName name="RangeDollars" localSheetId="6">Personnel!$E$10:$H$25,Personnel!$J$10:$K$25</definedName>
    <definedName name="RangeDollars" localSheetId="3">'Project Ledger'!$E$10:$I$25</definedName>
    <definedName name="RangeHours" localSheetId="5">Operational!$F$10:$F$25</definedName>
    <definedName name="RangeHours" localSheetId="6">Personnel!$E$10:$E$25</definedName>
    <definedName name="RangePercent" localSheetId="5">Operational!$M$10:$M$25</definedName>
    <definedName name="RangePercent" localSheetId="6">Personnel!$L$10:$L$25</definedName>
    <definedName name="RangePercent" localSheetId="3">'Project Ledger'!$J$10:$J$25</definedName>
    <definedName name="RangePrevious" localSheetId="4">Equipment!$D$10:$D$25</definedName>
    <definedName name="RangePrevious" localSheetId="5">Operational!$H$10:$H$25</definedName>
    <definedName name="RangePrevious" localSheetId="6">Personnel!$G$10:$G$25</definedName>
    <definedName name="RangePrevious" localSheetId="3">'Project Ledger'!$F$10:$F$25</definedName>
    <definedName name="RangeProjectLetter" localSheetId="4">Equipment!$A$10:$A$25</definedName>
    <definedName name="RangeProjectLetter" localSheetId="3">'Project Ledger'!$A$10:$A$25</definedName>
    <definedName name="RangeThisRequest" localSheetId="4">Equipment!$E$10:$E$25</definedName>
    <definedName name="RangeThisRequest" localSheetId="5">Operational!$I$10:$I$25</definedName>
    <definedName name="RangeThisRequest" localSheetId="6">Personnel!$H$10:$H$25</definedName>
    <definedName name="RangeThisRequest" localSheetId="3">'Project Ledger'!$G$10:$G$25</definedName>
    <definedName name="RangeTotalHours" localSheetId="5">Operational!$J$10:$J$25</definedName>
    <definedName name="RangeTotalHours" localSheetId="6">Personnel!$I$10:$I$25</definedName>
    <definedName name="RangeUnlocked" localSheetId="4">Equipment!$A$10:$C$25,Equipment!$E$10:$F$25</definedName>
    <definedName name="RangeUnlocked" localSheetId="5">Operational!$A$10:$G$25,Operational!$J$10:$J$25</definedName>
    <definedName name="RangeUnlocked" localSheetId="6">Personnel!$A$10:$F$25,Personnel!$I$10:$I$25</definedName>
    <definedName name="RangeUnlocked" localSheetId="3">'Project Ledger'!$A$10:$E$25,'Project Ledger'!$G$10:$G$25</definedName>
    <definedName name="RequestNumber" localSheetId="2">'AA Info'!$H$3</definedName>
    <definedName name="RequestNumber" localSheetId="7">'AA Sign'!$H$10</definedName>
    <definedName name="RequestNumber" localSheetId="4">Equipment!$G$3</definedName>
    <definedName name="RequestNumber" localSheetId="5">Operational!$L$3</definedName>
    <definedName name="RequestNumber" localSheetId="6">Personnel!$K$3</definedName>
    <definedName name="RequestNumber" localSheetId="3">'Project Ledger'!$I$3</definedName>
    <definedName name="RRNumber" localSheetId="4">Equipment!$F$10:$F$25</definedName>
    <definedName name="RRNumber" localSheetId="5">Operational!$K$10:$K$25</definedName>
    <definedName name="RRNumber" localSheetId="6">Personnel!$J$10:$J$25</definedName>
    <definedName name="StartDate" localSheetId="7">Facesheet!$H$12</definedName>
    <definedName name="StartDate" localSheetId="4">Facesheet!$H$12</definedName>
    <definedName name="StartDate" localSheetId="5">Facesheet!$H$12</definedName>
    <definedName name="StartDate" localSheetId="6">Facesheet!$H$12</definedName>
    <definedName name="StartDate" localSheetId="3">Facesheet!$H$12</definedName>
    <definedName name="StartDate">Facesheet!$H$12</definedName>
    <definedName name="StartPOP" localSheetId="4">Equipment!$G$4</definedName>
    <definedName name="StartPOP" localSheetId="5">Operational!$L$4</definedName>
    <definedName name="StartPOP" localSheetId="6">Personnel!$K$4</definedName>
    <definedName name="StartPOP" localSheetId="3">'Project Ledger'!$I$4</definedName>
    <definedName name="Subaward" localSheetId="2">'AA Info'!$A$4</definedName>
    <definedName name="Subaward" localSheetId="4">Equipment!$A$4</definedName>
    <definedName name="Subaward" localSheetId="5">Operational!$A$4</definedName>
    <definedName name="Subaward" localSheetId="6">Personnel!$A$4</definedName>
    <definedName name="Subaward" localSheetId="3">'Project Ledger'!$A$4:$F$4</definedName>
    <definedName name="SubawardNumber" localSheetId="7">Facesheet!$J$2</definedName>
    <definedName name="SubawardNumber" localSheetId="4">Facesheet!$J$2</definedName>
    <definedName name="SubawardNumber" localSheetId="5">Facesheet!$J$2</definedName>
    <definedName name="SubawardNumber" localSheetId="6">Facesheet!$J$2</definedName>
    <definedName name="SubawardNumber" localSheetId="3">Facesheet!$J$2</definedName>
    <definedName name="SubawardNumber">Facesheet!$J$2</definedName>
    <definedName name="Subrecipient" localSheetId="2">'AA Info'!$A$2</definedName>
    <definedName name="Subrecipient" localSheetId="4">Equipment!$A$2</definedName>
    <definedName name="Subrecipient" localSheetId="5">Operational!$A$2</definedName>
    <definedName name="Subrecipient" localSheetId="6">Personnel!$A$2</definedName>
    <definedName name="Subrecipient" localSheetId="3">'Project Ledger'!$A$2</definedName>
    <definedName name="SubrecipientName" localSheetId="7">Facesheet!$C$6</definedName>
    <definedName name="SubrecipientName" localSheetId="4">Facesheet!$C$6</definedName>
    <definedName name="SubrecipientName" localSheetId="5">Facesheet!$C$6</definedName>
    <definedName name="SubrecipientName" localSheetId="6">Facesheet!$C$6</definedName>
    <definedName name="SubrecipientName" localSheetId="3">Facesheet!$C$6</definedName>
    <definedName name="SubrecipientName">Facesheet!$C$6</definedName>
    <definedName name="TotalApproved" localSheetId="4">Equipment!$G$8</definedName>
    <definedName name="TotalApproved" localSheetId="5">Operational!$K$8</definedName>
    <definedName name="TotalApproved" localSheetId="6">Personnel!$J$8</definedName>
    <definedName name="TotalApproved" localSheetId="3">'Project Ledger'!$H$8</definedName>
    <definedName name="TotalBalance" localSheetId="4">Equipment!$H$8</definedName>
    <definedName name="TotalBalance" localSheetId="5">Operational!$L$8</definedName>
    <definedName name="TotalBalance" localSheetId="6">Personnel!$K$8</definedName>
    <definedName name="TotalBalance" localSheetId="3">'Project Ledger'!$I$8</definedName>
    <definedName name="TotalCost" localSheetId="4">Equipment!$C$8</definedName>
    <definedName name="TotalCost" localSheetId="5">Operational!$G$8</definedName>
    <definedName name="TotalCost" localSheetId="6">Personnel!$F$8</definedName>
    <definedName name="TotalCost" localSheetId="3">'Project Ledger'!$E$8</definedName>
    <definedName name="TotalHours" localSheetId="5">Operational!$F$8</definedName>
    <definedName name="TotalHours" localSheetId="6">Personnel!$E$8</definedName>
    <definedName name="TotalPercentExpended" localSheetId="5">Operational!$M$8</definedName>
    <definedName name="TotalPercentExpended" localSheetId="6">Personnel!$L$8</definedName>
    <definedName name="TotalPercentExpended" localSheetId="3">'Project Ledger'!$J$8</definedName>
    <definedName name="TotalPrevious" localSheetId="4">Equipment!$D$8</definedName>
    <definedName name="TotalPrevious" localSheetId="5">Operational!$H$8</definedName>
    <definedName name="TotalPrevious" localSheetId="6">Personnel!$G$8</definedName>
    <definedName name="TotalPrevious" localSheetId="3">'Project Ledger'!$F$8</definedName>
    <definedName name="TotalThisRequest" localSheetId="7">'AA Sign'!$L$10</definedName>
    <definedName name="TotalThisRequest" localSheetId="4">Equipment!$E$8</definedName>
    <definedName name="TotalThisRequest" localSheetId="5">Operational!$I$8</definedName>
    <definedName name="TotalThisRequest" localSheetId="6">Personnel!$H$8</definedName>
    <definedName name="TotalThisRequest" localSheetId="3">'Project Ledger'!$G$8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7" l="1"/>
  <c r="H10" i="7" s="1"/>
  <c r="G11" i="7"/>
  <c r="H11" i="7" s="1"/>
  <c r="G12" i="7"/>
  <c r="H12" i="7" s="1"/>
  <c r="G13" i="7"/>
  <c r="H13" i="7" s="1"/>
  <c r="G14" i="7"/>
  <c r="H14" i="7" s="1"/>
  <c r="G15" i="7"/>
  <c r="H15" i="7" s="1"/>
  <c r="G16" i="7"/>
  <c r="H16" i="7" s="1"/>
  <c r="G17" i="7"/>
  <c r="H17" i="7" s="1"/>
  <c r="G18" i="7"/>
  <c r="H18" i="7" s="1"/>
  <c r="G19" i="7"/>
  <c r="H19" i="7" s="1"/>
  <c r="G20" i="7"/>
  <c r="H20" i="7" s="1"/>
  <c r="G21" i="7"/>
  <c r="H21" i="7" s="1"/>
  <c r="G22" i="7"/>
  <c r="H22" i="7" s="1"/>
  <c r="G23" i="7"/>
  <c r="H23" i="7" s="1"/>
  <c r="G24" i="7"/>
  <c r="H24" i="7" s="1"/>
  <c r="G25" i="7"/>
  <c r="H25" i="7" s="1"/>
  <c r="E8" i="7"/>
  <c r="D8" i="7"/>
  <c r="C8" i="7"/>
  <c r="G5" i="7"/>
  <c r="G4" i="7"/>
  <c r="A4" i="7"/>
  <c r="A3" i="7"/>
  <c r="A2" i="7"/>
  <c r="H10" i="6"/>
  <c r="J10" i="6" s="1"/>
  <c r="H11" i="6"/>
  <c r="J11" i="6" s="1"/>
  <c r="H12" i="6"/>
  <c r="J12" i="6" s="1"/>
  <c r="H13" i="6"/>
  <c r="J13" i="6" s="1"/>
  <c r="H14" i="6"/>
  <c r="J14" i="6" s="1"/>
  <c r="H15" i="6"/>
  <c r="J15" i="6" s="1"/>
  <c r="H16" i="6"/>
  <c r="J16" i="6" s="1"/>
  <c r="H17" i="6"/>
  <c r="J17" i="6" s="1"/>
  <c r="H18" i="6"/>
  <c r="J18" i="6" s="1"/>
  <c r="H19" i="6"/>
  <c r="J19" i="6" s="1"/>
  <c r="H20" i="6"/>
  <c r="I20" i="6" s="1"/>
  <c r="H21" i="6"/>
  <c r="J21" i="6" s="1"/>
  <c r="H22" i="6"/>
  <c r="J22" i="6" s="1"/>
  <c r="H23" i="6"/>
  <c r="J23" i="6" s="1"/>
  <c r="H24" i="6"/>
  <c r="J24" i="6" s="1"/>
  <c r="H25" i="6"/>
  <c r="J25" i="6" s="1"/>
  <c r="G8" i="6"/>
  <c r="F8" i="6"/>
  <c r="E8" i="6"/>
  <c r="I5" i="6"/>
  <c r="I4" i="6"/>
  <c r="A4" i="6"/>
  <c r="A3" i="6"/>
  <c r="A2" i="6"/>
  <c r="K10" i="8"/>
  <c r="L10" i="8" s="1"/>
  <c r="K11" i="8"/>
  <c r="M11" i="8" s="1"/>
  <c r="K12" i="8"/>
  <c r="M12" i="8" s="1"/>
  <c r="K13" i="8"/>
  <c r="M13" i="8" s="1"/>
  <c r="K14" i="8"/>
  <c r="M14" i="8" s="1"/>
  <c r="K15" i="8"/>
  <c r="M15" i="8" s="1"/>
  <c r="K16" i="8"/>
  <c r="M16" i="8" s="1"/>
  <c r="K17" i="8"/>
  <c r="M17" i="8" s="1"/>
  <c r="K18" i="8"/>
  <c r="M18" i="8" s="1"/>
  <c r="K19" i="8"/>
  <c r="M19" i="8" s="1"/>
  <c r="K20" i="8"/>
  <c r="M20" i="8" s="1"/>
  <c r="K21" i="8"/>
  <c r="M21" i="8" s="1"/>
  <c r="K22" i="8"/>
  <c r="M22" i="8" s="1"/>
  <c r="K23" i="8"/>
  <c r="L23" i="8" s="1"/>
  <c r="K24" i="8"/>
  <c r="M24" i="8" s="1"/>
  <c r="K25" i="8"/>
  <c r="M25" i="8" s="1"/>
  <c r="I8" i="8"/>
  <c r="H8" i="8"/>
  <c r="G8" i="8"/>
  <c r="L5" i="8"/>
  <c r="L4" i="8"/>
  <c r="A4" i="8"/>
  <c r="A3" i="8"/>
  <c r="A2" i="8"/>
  <c r="M10" i="8" l="1"/>
  <c r="H8" i="7"/>
  <c r="G8" i="7"/>
  <c r="I22" i="6"/>
  <c r="I21" i="6"/>
  <c r="H8" i="6"/>
  <c r="J8" i="6" s="1"/>
  <c r="I12" i="6"/>
  <c r="J20" i="6"/>
  <c r="I18" i="6"/>
  <c r="I10" i="6"/>
  <c r="I25" i="6"/>
  <c r="I17" i="6"/>
  <c r="I14" i="6"/>
  <c r="I13" i="6"/>
  <c r="I19" i="6"/>
  <c r="I11" i="6"/>
  <c r="I24" i="6"/>
  <c r="I16" i="6"/>
  <c r="I23" i="6"/>
  <c r="I15" i="6"/>
  <c r="K8" i="8"/>
  <c r="M8" i="8" s="1"/>
  <c r="L12" i="8"/>
  <c r="L19" i="8"/>
  <c r="L25" i="8"/>
  <c r="L17" i="8"/>
  <c r="L24" i="8"/>
  <c r="L16" i="8"/>
  <c r="L20" i="8"/>
  <c r="L11" i="8"/>
  <c r="M23" i="8"/>
  <c r="L22" i="8"/>
  <c r="L14" i="8"/>
  <c r="L18" i="8"/>
  <c r="L15" i="8"/>
  <c r="L21" i="8"/>
  <c r="L13" i="8"/>
  <c r="L8" i="8" l="1"/>
  <c r="I8" i="6"/>
  <c r="A4" i="13"/>
  <c r="A3" i="13"/>
  <c r="A2" i="13"/>
  <c r="H21" i="13"/>
  <c r="H12" i="13"/>
  <c r="L7" i="12" l="1"/>
  <c r="H7" i="12"/>
  <c r="A5" i="12"/>
  <c r="A4" i="12"/>
  <c r="A3" i="12"/>
  <c r="J13" i="11" l="1"/>
  <c r="L13" i="11" s="1"/>
  <c r="J10" i="11"/>
  <c r="L10" i="11" s="1"/>
  <c r="J11" i="11"/>
  <c r="L11" i="11" s="1"/>
  <c r="J12" i="11"/>
  <c r="L12" i="11" s="1"/>
  <c r="J14" i="11"/>
  <c r="L14" i="11" s="1"/>
  <c r="J15" i="11"/>
  <c r="L15" i="11" s="1"/>
  <c r="J16" i="11"/>
  <c r="L16" i="11" s="1"/>
  <c r="J17" i="11"/>
  <c r="L17" i="11" s="1"/>
  <c r="J18" i="11"/>
  <c r="L18" i="11" s="1"/>
  <c r="J19" i="11"/>
  <c r="L19" i="11" s="1"/>
  <c r="J20" i="11"/>
  <c r="L20" i="11" s="1"/>
  <c r="J21" i="11"/>
  <c r="L21" i="11" s="1"/>
  <c r="J22" i="11"/>
  <c r="L22" i="11" s="1"/>
  <c r="J23" i="11"/>
  <c r="L23" i="11" s="1"/>
  <c r="J24" i="11"/>
  <c r="L24" i="11" s="1"/>
  <c r="J25" i="11"/>
  <c r="L25" i="11" s="1"/>
  <c r="H8" i="11"/>
  <c r="G8" i="11"/>
  <c r="F8" i="11"/>
  <c r="K5" i="11"/>
  <c r="K4" i="11"/>
  <c r="A4" i="11"/>
  <c r="A3" i="11"/>
  <c r="A2" i="11"/>
  <c r="J8" i="11" l="1"/>
  <c r="L8" i="11" s="1"/>
  <c r="K25" i="11"/>
  <c r="K21" i="11"/>
  <c r="K17" i="11"/>
  <c r="K12" i="11"/>
  <c r="K24" i="11"/>
  <c r="K20" i="11"/>
  <c r="K16" i="11"/>
  <c r="K11" i="11"/>
  <c r="K23" i="11"/>
  <c r="K19" i="11"/>
  <c r="K15" i="11"/>
  <c r="K10" i="11"/>
  <c r="K22" i="11"/>
  <c r="K18" i="11"/>
  <c r="K14" i="11"/>
  <c r="K13" i="11"/>
  <c r="K8" i="11" l="1"/>
  <c r="E41" i="3" l="1"/>
  <c r="D41" i="3"/>
  <c r="I22" i="3"/>
  <c r="H22" i="3"/>
  <c r="G22" i="3"/>
  <c r="E22" i="3"/>
  <c r="D22" i="3"/>
  <c r="F22" i="3" s="1"/>
  <c r="J21" i="3"/>
  <c r="F21" i="3"/>
  <c r="J20" i="3"/>
  <c r="F20" i="3"/>
  <c r="J19" i="3"/>
  <c r="F19" i="3"/>
  <c r="J18" i="3"/>
  <c r="F18" i="3"/>
  <c r="J17" i="3"/>
  <c r="F17" i="3"/>
  <c r="J22" i="3" l="1"/>
</calcChain>
</file>

<file path=xl/sharedStrings.xml><?xml version="1.0" encoding="utf-8"?>
<sst xmlns="http://schemas.openxmlformats.org/spreadsheetml/2006/main" count="377" uniqueCount="257">
  <si>
    <r>
      <t>WORKBOOK INSTRUCTIONS</t>
    </r>
    <r>
      <rPr>
        <sz val="12"/>
        <color indexed="9"/>
        <rFont val="Century Gothic"/>
        <family val="2"/>
      </rPr>
      <t/>
    </r>
  </si>
  <si>
    <r>
      <t xml:space="preserve">Section 1:  </t>
    </r>
    <r>
      <rPr>
        <b/>
        <u/>
        <sz val="15"/>
        <color indexed="9"/>
        <rFont val="Century Gothic"/>
        <family val="2"/>
      </rPr>
      <t>MACROS</t>
    </r>
  </si>
  <si>
    <t>Version</t>
  </si>
  <si>
    <t>Instructions</t>
  </si>
  <si>
    <t>Excel 2003</t>
  </si>
  <si>
    <r>
      <t xml:space="preserve">1) From the menu bar, click on TOOLS &gt; MACRO &gt; SECURITY.
2) From SECURITY LEVEL tab, select the MEDIUM or LOW. 
3) Save, Close, and Re-open the workbook. 
</t>
    </r>
    <r>
      <rPr>
        <b/>
        <u/>
        <sz val="12"/>
        <rFont val="Century Gothic"/>
        <family val="2"/>
      </rPr>
      <t>NOTE</t>
    </r>
    <r>
      <rPr>
        <b/>
        <sz val="12"/>
        <rFont val="Century Gothic"/>
        <family val="2"/>
      </rPr>
      <t>:</t>
    </r>
    <r>
      <rPr>
        <sz val="12"/>
        <rFont val="Century Gothic"/>
        <family val="2"/>
      </rPr>
      <t xml:space="preserve"> The MEDIUM setting will prompt you to enable or disable macros each time the file is opened. This will prevent potentially unsafe macros from running. The LOW setting will enable macros without prompt. It is recommended that you have virus software installed and updated if other files.</t>
    </r>
  </si>
  <si>
    <t>Excel 2007</t>
  </si>
  <si>
    <r>
      <t xml:space="preserve">1) Click the round "Office" button in upper left corner of the window.
2) Click "Excel Options"  button near lower-right corner.
3) From "Excel Options" window, select "Trust Center" on left pane.
4) Click on the "Trust Center Settings" button on the right pane, which will open a new "Trust Center" window.
5) From the new "Trust Center" window, pick "Macro Settings" on left pane.
6) Choose "Disable all macros with notification" radio button on the right pane, then click OK.
</t>
    </r>
    <r>
      <rPr>
        <b/>
        <u/>
        <sz val="12"/>
        <rFont val="Century Gothic"/>
        <family val="2"/>
      </rPr>
      <t>NOTE</t>
    </r>
    <r>
      <rPr>
        <b/>
        <sz val="12"/>
        <rFont val="Century Gothic"/>
        <family val="2"/>
      </rPr>
      <t>:</t>
    </r>
    <r>
      <rPr>
        <sz val="12"/>
        <rFont val="Century Gothic"/>
        <family val="2"/>
      </rPr>
      <t xml:space="preserve"> Each time a workbook with macros is opened, a security alert will appear.  This alert may be a pop-up window or a banner across the top of the window.  You must  choose to enable for macros to function.</t>
    </r>
  </si>
  <si>
    <r>
      <t xml:space="preserve">1) Click on the File tab, then choose Options, which will then open a new "Excel Options" window.
2) From the new window, click "Trust Center" on the left pane.
3) Click "Trust Center Settings..." button on the right pane, which will then open a new "Trust Center" window.
4) From the "Trust Center" window, pick "Macro Settings" on left pane.
5) Choose "Disable all macros with notification" radio button on the right pane, then click OK.
6) Save, Close, and Re-open the workbook.  
</t>
    </r>
    <r>
      <rPr>
        <b/>
        <u/>
        <sz val="12"/>
        <rFont val="Century Gothic"/>
        <family val="2"/>
      </rPr>
      <t>NOTE</t>
    </r>
    <r>
      <rPr>
        <sz val="12"/>
        <rFont val="Century Gothic"/>
        <family val="2"/>
      </rPr>
      <t>: Each time a workbook with macros is opened, a security alert will appear.  This alert may be a pop-up window or a banner across the top of the window.  You must choose to enable for macros to function.</t>
    </r>
  </si>
  <si>
    <t xml:space="preserve">Below is a table of the macro buttons available on many of the worksheets in this workbook.  </t>
  </si>
  <si>
    <t>Button</t>
  </si>
  <si>
    <t>Function</t>
  </si>
  <si>
    <t>Selects the entire row(s) of the selected cell(s) and changes the font color to black.  Any strikethroughs will be removed.</t>
  </si>
  <si>
    <t>Selects the entire row(s) of the selected cell(s) and changes the font color to red.  A red strikethrough will be added.</t>
  </si>
  <si>
    <t>Selects the entire row(s) of the selected cell(s) and changes the font color to blue.  Any strikethroughs will be removed.</t>
  </si>
  <si>
    <t>Add Row</t>
  </si>
  <si>
    <t xml:space="preserve">Adds row below the selected cell.  </t>
  </si>
  <si>
    <t>Delete Row</t>
  </si>
  <si>
    <t>Formula Reset</t>
  </si>
  <si>
    <t>Restores formulas to default values in the appropriate cells.  Use this if formulas are missing or are not calculating correctly.  This macro also auto-sizes the table rows to automaticaly fit the contents within the cells.</t>
  </si>
  <si>
    <t>New Request</t>
  </si>
  <si>
    <t xml:space="preserve">Duplicates the active worksheet for reimbursement and modification requests, placing it immediately after the original worksheet.  An input box will appear to name the new worksheet.  Remember to use the most recent version of the worksheet when creating a new request. </t>
  </si>
  <si>
    <t>New Mod Item</t>
  </si>
  <si>
    <t>Copies the selected line and inserts it immediately below.  The font color of the selected row will change to red with a red strikethrough indicating that the line item has been changed.  The duplicated line will have blue font color, without a strikethrough, indicating the modified line item.</t>
  </si>
  <si>
    <t>Initial Application</t>
  </si>
  <si>
    <t xml:space="preserve">Populates the Ledger Type field with "Initial Application" and the Date field with today's date. </t>
  </si>
  <si>
    <t>Reimbursement Request</t>
  </si>
  <si>
    <t xml:space="preserve">Populates the Ledger Type field with "Reimbursement Request" and the Date field with today's date.  A new "Request #" field will appear. </t>
  </si>
  <si>
    <t>Modification</t>
  </si>
  <si>
    <t xml:space="preserve">Populates the Ledger Type field with "Modification" and the Date field with today's date.  A new "Request #" field will appear. </t>
  </si>
  <si>
    <t>Keyboard Shortcut</t>
  </si>
  <si>
    <r>
      <t xml:space="preserve">Use the Grant Subaward Face Sheet to apply for grant programs. Each grant program requires its own separate Grant Subaward Face Sheet.  Please print the Grant Subaward Face Sheet in portrait format and provide an original signature from the authorized official. </t>
    </r>
    <r>
      <rPr>
        <b/>
        <sz val="12"/>
        <color rgb="FFFF0000"/>
        <rFont val="Century Gothic"/>
        <family val="2"/>
      </rPr>
      <t>The use of white out or tape is prohibited and will invalidate the signature on the Grant Subaward Face Sheet.</t>
    </r>
    <r>
      <rPr>
        <sz val="12"/>
        <rFont val="Century Gothic"/>
        <family val="2"/>
      </rPr>
      <t xml:space="preserve">
</t>
    </r>
    <r>
      <rPr>
        <u/>
        <sz val="12"/>
        <rFont val="Century Gothic"/>
        <family val="2"/>
      </rPr>
      <t>Cal OES Section</t>
    </r>
    <r>
      <rPr>
        <sz val="12"/>
        <rFont val="Century Gothic"/>
        <family val="2"/>
      </rPr>
      <t xml:space="preserve">: The top portion of the form contains blocks for four (4) important numbers. Please do not fill in these blocks. These numbers will be entered by Cal OES. </t>
    </r>
  </si>
  <si>
    <t>Form Field</t>
  </si>
  <si>
    <t>1.  Subrecipient</t>
  </si>
  <si>
    <r>
      <t xml:space="preserve">The Subrecipient is the unit of government or community based organization (CBO) that will have legal responsibility for these grant funds (e.g. County of Alameda, City of Fresno or Women’s Place of Merced). Enter the legal name of the Subrecipient that is registered with the Internal Revenue Service (IRS). 
</t>
    </r>
    <r>
      <rPr>
        <b/>
        <u/>
        <sz val="12"/>
        <rFont val="Century Gothic"/>
        <family val="2"/>
      </rPr>
      <t>PLEASE NOTE</t>
    </r>
    <r>
      <rPr>
        <sz val="12"/>
        <rFont val="Century Gothic"/>
        <family val="2"/>
      </rPr>
      <t xml:space="preserve">:  All CBOs must be registered, active, and current with the IRS, Department of Justice (DOJ), and Secretary of State (SOS) websites. Failure to be current will result in funds being withheld by Cal OES.  </t>
    </r>
  </si>
  <si>
    <t>2.    Implementing Agency</t>
  </si>
  <si>
    <t>Enter the complete name of the agency responsible for the day-to-day operation of the grant (e.g. Sheriff, Police Department, or Department of Public Works). If the Implementing Agency is the same as the Subrecipient, enter the same title again.</t>
  </si>
  <si>
    <t>3.    Implementing Agency Address</t>
  </si>
  <si>
    <t>Enter the address of the Implementing Agency. Provide the complete nine digit zip code (Zip+4).</t>
  </si>
  <si>
    <t>4.    Location of Project</t>
  </si>
  <si>
    <t>Enter the City and County/Operational Area where the project is located. Provide the complete nine digit zip code (Zip+4).</t>
  </si>
  <si>
    <t>5.    Disaster/Program Title</t>
  </si>
  <si>
    <t>Enter the name of the Disaster or Program providing the funds for this Grant Subaward. A disaster may be referred by the federal declaration number. Program titles should be complete without the use of acronyms.</t>
  </si>
  <si>
    <t>6.    Performance Period</t>
  </si>
  <si>
    <t>Enter beginning and ending dates of the performance period for the Grant Subaward. (mm/dd/yyyy)</t>
  </si>
  <si>
    <t>7.    Indirect Cost Rate</t>
  </si>
  <si>
    <r>
      <t xml:space="preserve">Indicate whether you are using the 10% de Minimis rate based on Modified Total Direct Costs (MTDC) or your current cognizant agency approved indirect cost rate agreement. A copy of the approved negotiated indirect cost rate agreement must be enclosed with your application. Indicate N/A if you will not be claiming indirect costs under the award.  </t>
    </r>
    <r>
      <rPr>
        <b/>
        <i/>
        <sz val="12"/>
        <rFont val="Century Gothic"/>
        <family val="2"/>
      </rPr>
      <t>Indirect costs may or may not be allowable under all Federal fund sources</t>
    </r>
    <r>
      <rPr>
        <i/>
        <sz val="12"/>
        <rFont val="Century Gothic"/>
        <family val="2"/>
      </rPr>
      <t>.</t>
    </r>
  </si>
  <si>
    <t>8-12. Fund Allocations and Total Project Cost</t>
  </si>
  <si>
    <r>
      <t>For each fund source used in the program, select the correct grant year and acronym from the drop down lists, the amount of state or federal funds requested, the amount of cash and/or in-kind match contributed and the resulting totals. Please do not enter both state and federal on the same line. The</t>
    </r>
    <r>
      <rPr>
        <b/>
        <sz val="12"/>
        <rFont val="Century Gothic"/>
        <family val="2"/>
      </rPr>
      <t xml:space="preserve"> Total Project Cost</t>
    </r>
    <r>
      <rPr>
        <sz val="12"/>
        <rFont val="Century Gothic"/>
        <family val="2"/>
      </rPr>
      <t xml:space="preserve"> row should correspond to the total project cost specified in the budget.</t>
    </r>
  </si>
  <si>
    <t>13.  Certification Paragraph</t>
  </si>
  <si>
    <t>Please review the Certification Paragraph.</t>
  </si>
  <si>
    <t>14.  CA Public Records Act</t>
  </si>
  <si>
    <t>Please review, and if applicable, provide the necessary documentation.</t>
  </si>
  <si>
    <t>15.  Official Authorized to sign for the Subrecipient</t>
  </si>
  <si>
    <t>Enter the name and title of the official authorized to enter into the Grant Subaward for the Subrecipient as stated in Block 1 of the Grant Subaward Face Sheet (Cal OES 2-101). Enter the Payment Mailing Address where grant funds should be sent. Provide the complete nine digit zip code (Zip+4).</t>
  </si>
  <si>
    <t>16.  Federal Employer ID Number</t>
  </si>
  <si>
    <t>Enter the nine digit Federal Employer Identification Number for the Implementing Agency.</t>
  </si>
  <si>
    <t>Provide the contact information of any additional Authorized Agents (AA) or staff related to grant activities. It is recommended that more than one person be designated as an AA, so that if one AA is not available, a second AA can sign the requests for reimbursements and modifications.</t>
  </si>
  <si>
    <t xml:space="preserve">Use this ledger to submit funding information for projects, as well as submitting Cash Requests and Modifications. </t>
  </si>
  <si>
    <t>Ledger Column Name</t>
  </si>
  <si>
    <t>Request Type</t>
  </si>
  <si>
    <t xml:space="preserve">Using the Macro buttons, specify what type of ledger is being completed (Application, Advance, Reimbursement, or Modification). Enter the request number. </t>
  </si>
  <si>
    <t>Project</t>
  </si>
  <si>
    <t>Enter the project number, using the number format 000-999, going in ascending order.</t>
  </si>
  <si>
    <t>Project Title</t>
  </si>
  <si>
    <t xml:space="preserve">Enter a short, but descriptive name for the project. </t>
  </si>
  <si>
    <t>Project Description</t>
  </si>
  <si>
    <t>Enter the project description, citing specific and measurable objectives.</t>
  </si>
  <si>
    <t>Project Category</t>
  </si>
  <si>
    <t>Total Budgeted Cost</t>
  </si>
  <si>
    <t>Enter the total amount obligated for the project.</t>
  </si>
  <si>
    <t>Previously Approved Amount</t>
  </si>
  <si>
    <t>This field auto-populates with the cumulative expenditures of all reimbursement requests prior to the current request.  This value does not include any match amounts.</t>
  </si>
  <si>
    <t>Amount This Request</t>
  </si>
  <si>
    <t>This field is for Cash Requests only:  Enter the requested dollar amount for the line item.</t>
  </si>
  <si>
    <t>Total Approved</t>
  </si>
  <si>
    <t>This field auto-populates with the cumulative amount expended for the line item.  This value does not include any match amounts.</t>
  </si>
  <si>
    <t>Remaining Balance</t>
  </si>
  <si>
    <t>This field auto-populates with the remaining balance allowed for the line item.  This value does not include any match amounts.</t>
  </si>
  <si>
    <t>Percent Expended</t>
  </si>
  <si>
    <t>This field auto-populates with the amount expended, to-date, as a percentage of the budgeted amount.  This value does not include any match amounts.</t>
  </si>
  <si>
    <t>Spacing</t>
  </si>
  <si>
    <t>Equipment Description</t>
  </si>
  <si>
    <t>Provide a description of equipment and quantity.</t>
  </si>
  <si>
    <t>Budgeted Cost</t>
  </si>
  <si>
    <t>Enter the total amount of grant funding budgeted for the line item.</t>
  </si>
  <si>
    <t>This field auto-populates with the cumulative expenditures as of all reimbursement requests prior to the current request.  This value does not include any match amounts.</t>
  </si>
  <si>
    <t>Cash Request Number</t>
  </si>
  <si>
    <t>If this is Cash Request, enter the Request Number for this Planning activity.  Otherwise, leave blank.</t>
  </si>
  <si>
    <t>This field auto-populates with the total expenditures to-date for the line item.  This value does not include any match amounts.</t>
  </si>
  <si>
    <t>Project / Description of Services</t>
  </si>
  <si>
    <t>Provide detailed information on the project and description of services. If your consultant/contractor invoiced you for their services using a fee for each deliverable, then describe the product in the Deliverable column.</t>
  </si>
  <si>
    <t>Detail</t>
  </si>
  <si>
    <t>Select from the drop-down list.</t>
  </si>
  <si>
    <t>Training Feedback Number</t>
  </si>
  <si>
    <r>
      <t xml:space="preserve">Enter the Feedback Number for the Training activity, if applicable.  To request a training Feedback Number, contact CSTI and submit the form from the following link: </t>
    </r>
    <r>
      <rPr>
        <u/>
        <sz val="12"/>
        <color rgb="FF0070C0"/>
        <rFont val="Century Gothic"/>
        <family val="2"/>
      </rPr>
      <t xml:space="preserve"> </t>
    </r>
    <r>
      <rPr>
        <u/>
        <sz val="12"/>
        <color rgb="FF0000FF"/>
        <rFont val="Century Gothic"/>
        <family val="2"/>
      </rPr>
      <t>CSTI Tracking Number Request Form</t>
    </r>
  </si>
  <si>
    <t>Hourly Billing Rate</t>
  </si>
  <si>
    <t>If your consultant/contractor invoiced you for their services using an hourly rate, enter the hourly rate charged.</t>
  </si>
  <si>
    <t>Total Project Hours</t>
  </si>
  <si>
    <t>If your consultant/contractor invoiced you for their services using an hourly rate, enter number of hours charged during this reporting period.</t>
  </si>
  <si>
    <t>The Authorized Agent sheet must accompany ALL Reimbursement Requests, Modifications, and the Initial Application.</t>
  </si>
  <si>
    <r>
      <t xml:space="preserve">Enter the type of request that is being made.  Use one of the following types:
</t>
    </r>
    <r>
      <rPr>
        <b/>
        <sz val="12"/>
        <rFont val="Century Gothic"/>
        <family val="2"/>
      </rPr>
      <t>INITIAL APPLICATION, REIMBURSEMENT REQUEST, FINAL REIMBURSEMENT REQUEST and MODIFICATION</t>
    </r>
  </si>
  <si>
    <t>Performance Period</t>
  </si>
  <si>
    <t>This field is auto-populated with the grant Performance Period as described on the Face Sheet Tab</t>
  </si>
  <si>
    <t>Request #</t>
  </si>
  <si>
    <t>Enter the "Cash Request" or "Modification" number associated with this request.</t>
  </si>
  <si>
    <t>This field is for Cash Requests only:  Enter the requested dollar amount for this request.</t>
  </si>
  <si>
    <t>Authorized Agent</t>
  </si>
  <si>
    <r>
      <t xml:space="preserve">Enter the Name and Title of Authorized Agent. Sign and date after printing. </t>
    </r>
    <r>
      <rPr>
        <b/>
        <sz val="12"/>
        <rFont val="Century Gothic"/>
        <family val="2"/>
      </rPr>
      <t>Original signature required.</t>
    </r>
  </si>
  <si>
    <t>End of Instruction page</t>
  </si>
  <si>
    <t>(Cal OES Use Only)</t>
  </si>
  <si>
    <t xml:space="preserve">Cal OES # </t>
  </si>
  <si>
    <t>FIPS #</t>
  </si>
  <si>
    <t>VS#</t>
  </si>
  <si>
    <t>Subaward #</t>
  </si>
  <si>
    <t>CALIFORNIA GOVERNOR'S OFFICE OF EMERGENCY SERVICES</t>
  </si>
  <si>
    <t>GRANT SUBAWARD FACE SHEET</t>
  </si>
  <si>
    <t>The California Governor's Office of Emergency Services (Cal OES) hereby makes a Grant Subaward of funds to the following:</t>
  </si>
  <si>
    <t>1.  Subrecipient:</t>
  </si>
  <si>
    <t>2.  Implementing Agency:</t>
  </si>
  <si>
    <t xml:space="preserve">3.  Implementing Agency Address: </t>
  </si>
  <si>
    <t xml:space="preserve">          (Street)</t>
  </si>
  <si>
    <t>(City)</t>
  </si>
  <si>
    <t>(Zip+4)</t>
  </si>
  <si>
    <t>4.  Location of Project:</t>
  </si>
  <si>
    <t xml:space="preserve">          (City)</t>
  </si>
  <si>
    <t>(County)</t>
  </si>
  <si>
    <t>5.  Disaster/Program Title:</t>
  </si>
  <si>
    <t>California State Nonprofit Security Grant Program</t>
  </si>
  <si>
    <t>to</t>
  </si>
  <si>
    <t>(Start Date)</t>
  </si>
  <si>
    <t>(End Date)</t>
  </si>
  <si>
    <t>7.  Indirect Cost Rate:</t>
  </si>
  <si>
    <r>
      <rPr>
        <b/>
        <sz val="14"/>
        <rFont val="Century Gothic"/>
        <family val="2"/>
      </rPr>
      <t>Federally Approved ICR</t>
    </r>
    <r>
      <rPr>
        <sz val="14"/>
        <rFont val="Century Gothic"/>
        <family val="2"/>
      </rPr>
      <t xml:space="preserve"> (if applicable):</t>
    </r>
  </si>
  <si>
    <t>%</t>
  </si>
  <si>
    <t>Item Number</t>
  </si>
  <si>
    <t>Grant Year</t>
  </si>
  <si>
    <t>Fund Source</t>
  </si>
  <si>
    <t xml:space="preserve">A. State
</t>
  </si>
  <si>
    <t xml:space="preserve">B. Federal
</t>
  </si>
  <si>
    <t xml:space="preserve">C. Total
</t>
  </si>
  <si>
    <t>D. Cash Match</t>
  </si>
  <si>
    <t>E. In-Kind Match</t>
  </si>
  <si>
    <t>F. Total Match</t>
  </si>
  <si>
    <t>G. Total  Cost</t>
  </si>
  <si>
    <t>CSNSGP</t>
  </si>
  <si>
    <t>Total</t>
  </si>
  <si>
    <t>Cost</t>
  </si>
  <si>
    <t>15. Official Authorized to Sign for Subrecipient:</t>
  </si>
  <si>
    <t>Name:</t>
  </si>
  <si>
    <t>Title:</t>
  </si>
  <si>
    <t>Payment Mailing Address:</t>
  </si>
  <si>
    <t>City:</t>
  </si>
  <si>
    <t>Zip Code+4:</t>
  </si>
  <si>
    <t>Signature:</t>
  </si>
  <si>
    <t>Date:</t>
  </si>
  <si>
    <t>16. Federal Employer ID Number:</t>
  </si>
  <si>
    <t>(FOR Cal OES USE ONLY)</t>
  </si>
  <si>
    <t xml:space="preserve">I hereby certify upon my personal knowledge that budgeted funds are available for the period and purposes of this expenditure stated above. </t>
  </si>
  <si>
    <t>(Cal OES Fiscal Officer)</t>
  </si>
  <si>
    <t>(Date)</t>
  </si>
  <si>
    <t>(Cal OES Director or Designee)</t>
  </si>
  <si>
    <t>EMPG</t>
  </si>
  <si>
    <t>EMPG-A</t>
  </si>
  <si>
    <t>POP Start Date</t>
  </si>
  <si>
    <t>POP End Date</t>
  </si>
  <si>
    <t>Cal OES Approval</t>
  </si>
  <si>
    <t>Budgeted
Cost</t>
  </si>
  <si>
    <t>Previously
Approved
Amount</t>
  </si>
  <si>
    <t>Amount
This Request</t>
  </si>
  <si>
    <t>Cash
Request #</t>
  </si>
  <si>
    <t>Total
Approved</t>
  </si>
  <si>
    <t>Remaining
Balance</t>
  </si>
  <si>
    <t>AUTHORIZED AGENT AND CONTACT INFORMATION</t>
  </si>
  <si>
    <t>Title</t>
  </si>
  <si>
    <t>Mailing Address</t>
  </si>
  <si>
    <t>City</t>
  </si>
  <si>
    <t>State</t>
  </si>
  <si>
    <t>Zip</t>
  </si>
  <si>
    <t>Phone</t>
  </si>
  <si>
    <t>Email</t>
  </si>
  <si>
    <t>PROJECT LEDGER</t>
  </si>
  <si>
    <t>Project
Title</t>
  </si>
  <si>
    <t>Project
Description</t>
  </si>
  <si>
    <t>Project
Category</t>
  </si>
  <si>
    <t>Total
Budgeted
Cost</t>
  </si>
  <si>
    <t>Amount 
This Request</t>
  </si>
  <si>
    <t>Percent
Expended</t>
  </si>
  <si>
    <t>EQUIPMENT</t>
  </si>
  <si>
    <t>Ledger Type</t>
  </si>
  <si>
    <t>Equipment Description
(Include Quantity)</t>
  </si>
  <si>
    <t>OPERATIONAL</t>
  </si>
  <si>
    <t>Project /
Description of Services</t>
  </si>
  <si>
    <t>Cash Request #</t>
  </si>
  <si>
    <t>AUTHORIZED AGENT</t>
  </si>
  <si>
    <r>
      <rPr>
        <b/>
        <u/>
        <sz val="14"/>
        <rFont val="Century Gothic"/>
        <family val="2"/>
      </rPr>
      <t>NOTE</t>
    </r>
    <r>
      <rPr>
        <b/>
        <sz val="14"/>
        <rFont val="Century Gothic"/>
        <family val="2"/>
      </rPr>
      <t xml:space="preserve">:  </t>
    </r>
    <r>
      <rPr>
        <b/>
        <sz val="14"/>
        <color rgb="FFAA0000"/>
        <rFont val="Century Gothic"/>
        <family val="2"/>
      </rPr>
      <t>Unauthorized alterations will delay the approval of this request.</t>
    </r>
  </si>
  <si>
    <r>
      <t xml:space="preserve">Supporting Information for Application, Modification, or Request for State Funds
</t>
    </r>
    <r>
      <rPr>
        <b/>
        <sz val="14"/>
        <color rgb="FFAA0000"/>
        <rFont val="Century Gothic"/>
        <family val="2"/>
      </rPr>
      <t>This claim is for costs incurred within the grant performance period.</t>
    </r>
  </si>
  <si>
    <t>This request is for a/an:</t>
  </si>
  <si>
    <t>through</t>
  </si>
  <si>
    <t>(Beginning Performance Period Date)</t>
  </si>
  <si>
    <t>(Ending Performance Period Date)</t>
  </si>
  <si>
    <t>(Request #)</t>
  </si>
  <si>
    <t>(Amount This Request)</t>
  </si>
  <si>
    <t>Under Penalty of Perjury, I certify that:</t>
  </si>
  <si>
    <t>I am the duly authorized officer of the claimant herein.  This claim is true, correct, and all expenditures were made in accordance with applicable laws, rules, regulations, and grant conditions and assurances.</t>
  </si>
  <si>
    <t>Statement of Certification - Authorized Agent</t>
  </si>
  <si>
    <t>By signing this report, I certify, to the best of my knowledge and belief, that the report is true, complete, and accurate, and that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</si>
  <si>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Printed Name of Authorized Agent</t>
  </si>
  <si>
    <t>Title of Authorized Agent</t>
  </si>
  <si>
    <t>Signature of Authorized Agent</t>
  </si>
  <si>
    <t>Date</t>
  </si>
  <si>
    <t>PERSONNEL</t>
  </si>
  <si>
    <t>N/A</t>
  </si>
  <si>
    <t xml:space="preserve">6. Performance / 
    Budget Period: </t>
  </si>
  <si>
    <r>
      <t xml:space="preserve">This worksheet provides instructions on how to complete the </t>
    </r>
    <r>
      <rPr>
        <b/>
        <sz val="12"/>
        <rFont val="Century Gothic"/>
        <family val="2"/>
      </rPr>
      <t>FY 2022 State Workbook v.22 for CSNSGP</t>
    </r>
    <r>
      <rPr>
        <sz val="12"/>
        <rFont val="Century Gothic"/>
        <family val="2"/>
      </rPr>
      <t xml:space="preserve">.  It is divided into sections that correspond to each of the worksheets within this workbook.  The first section describes the macros used in this workbook and can be ignored if you are using the non-macro version of this workbook.  For further guidance, contact your Program Representative. </t>
    </r>
  </si>
  <si>
    <t>Excel 2010/2013/2016/2019/365</t>
  </si>
  <si>
    <t>Black Font</t>
  </si>
  <si>
    <t>Red Strikethrough</t>
  </si>
  <si>
    <t>Blue Font</t>
  </si>
  <si>
    <t>1a. UEI:</t>
  </si>
  <si>
    <t>2a. UEI:</t>
  </si>
  <si>
    <r>
      <t xml:space="preserve">Effective April 4, 2022, the Federal Government transitioned from using the Data Universal Numbering System or DUNS number, to a new, non-proprietary identifier known as a Unique Entity Identifier or UEI. For entities that have an active registration in the System for Award Management (SAM) prior to this date, the UEI has automatically been assigned and no action is necessary. For all entities filing a new registration in SAM.gov on or after April 4, 2022, the UEI will be assigned to that entity as part of the SAM.gov registration process.  UEI registration information is available on GSA.gov at:  </t>
    </r>
    <r>
      <rPr>
        <b/>
        <u/>
        <sz val="12"/>
        <rFont val="Century Gothic"/>
        <family val="2"/>
      </rPr>
      <t>Unique Entity Identifier Update | GSA</t>
    </r>
    <r>
      <rPr>
        <sz val="12"/>
        <rFont val="Century Gothic"/>
        <family val="2"/>
      </rPr>
      <t>.</t>
    </r>
  </si>
  <si>
    <t>Ctrl + Shift + L</t>
  </si>
  <si>
    <t>Breaks all links to external sources.</t>
  </si>
  <si>
    <t>Ctrl + Shift + Y</t>
  </si>
  <si>
    <t>Duplicates the active sheet, then deletes the red lines and changes blue font to black font.</t>
  </si>
  <si>
    <t>Section 8:  AUTHORIZED AGENT</t>
  </si>
  <si>
    <t>Section 7:  PERSONNEL</t>
  </si>
  <si>
    <t>Section 6:  OPERATIONAL</t>
  </si>
  <si>
    <t>Section 5:  EQUIPMENT</t>
  </si>
  <si>
    <t>Section 4:  PROJECT LEDGER</t>
  </si>
  <si>
    <t>Section 3:  AUTHORIZED AGENT AND CONTACT INFORMATION</t>
  </si>
  <si>
    <t>Section 2:   GRANT SUBAWARD FACE SHEET</t>
  </si>
  <si>
    <r>
      <t xml:space="preserve">1a. Unique Entity Identifier (UEI)
</t>
    </r>
    <r>
      <rPr>
        <b/>
        <sz val="12"/>
        <rFont val="Century Gothic"/>
        <family val="2"/>
      </rPr>
      <t xml:space="preserve">
------ DOES NOT APPLY TO CSNSGP ------</t>
    </r>
  </si>
  <si>
    <t>Authorized Agent
Name</t>
  </si>
  <si>
    <r>
      <rPr>
        <b/>
        <u/>
        <sz val="18"/>
        <color theme="1"/>
        <rFont val="Century Gothic"/>
        <family val="2"/>
      </rPr>
      <t>NOTE</t>
    </r>
    <r>
      <rPr>
        <b/>
        <sz val="18"/>
        <color theme="1"/>
        <rFont val="Century Gothic"/>
        <family val="2"/>
      </rPr>
      <t xml:space="preserve">:  </t>
    </r>
    <r>
      <rPr>
        <sz val="18"/>
        <color theme="1"/>
        <rFont val="Century Gothic"/>
        <family val="2"/>
      </rPr>
      <t>Individuals listed above must be designated, by name or title, in the Governing Body Resolution (GBR) to be considered an Authorized Agent.</t>
    </r>
  </si>
  <si>
    <t>Point of Contact (POC)
Name</t>
  </si>
  <si>
    <t>2022-2032</t>
  </si>
  <si>
    <t>Sort</t>
  </si>
  <si>
    <t xml:space="preserve">Sorts table by project number, in ascending order.  </t>
  </si>
  <si>
    <t>Spellcheck</t>
  </si>
  <si>
    <t>Spellchecks the worksheet.</t>
  </si>
  <si>
    <t>Clear Filters</t>
  </si>
  <si>
    <t>Clears all filters applied to any of the tables.</t>
  </si>
  <si>
    <t xml:space="preserve">Calculates maximum allowable M&amp;A (5%) based on total cost of all projects excluding M&amp;A.  </t>
  </si>
  <si>
    <t>Advance</t>
  </si>
  <si>
    <t xml:space="preserve">Populates the Ledger Type field with "Advance" and the Date field with today's date.  A new "Request #" field will appear. </t>
  </si>
  <si>
    <r>
      <t xml:space="preserve">Below is a table with instructions on how to enable macros in Microsoft Excel, depending on the version.  
</t>
    </r>
    <r>
      <rPr>
        <u/>
        <sz val="12"/>
        <rFont val="Century Gothic"/>
        <family val="2"/>
      </rPr>
      <t>Note</t>
    </r>
    <r>
      <rPr>
        <sz val="12"/>
        <rFont val="Century Gothic"/>
        <family val="2"/>
      </rPr>
      <t>: Some computers may not run Macros correctly even when enabled in Excel.  A Non-Macro version of the workbook is available under such circumstances.</t>
    </r>
  </si>
  <si>
    <r>
      <rPr>
        <sz val="12"/>
        <rFont val="Century Gothic"/>
        <family val="2"/>
      </rPr>
      <t xml:space="preserve">Below is a table that lists macros that can be activated by using a keyboard shortcut.  A shortcut requires the user to press 3 keys simultaneously: </t>
    </r>
    <r>
      <rPr>
        <b/>
        <sz val="12"/>
        <rFont val="Century Gothic"/>
        <family val="2"/>
      </rPr>
      <t xml:space="preserve">
</t>
    </r>
    <r>
      <rPr>
        <sz val="12"/>
        <rFont val="Century Gothic"/>
        <family val="2"/>
      </rPr>
      <t xml:space="preserve"> - control button
 - shift button
 - letter</t>
    </r>
  </si>
  <si>
    <t>Select "EQUIPMENT" , "OPERATIONAL" , or "PERSONNEL" for project category.</t>
  </si>
  <si>
    <t>Calculate M&amp;A</t>
  </si>
  <si>
    <t>Clear</t>
  </si>
  <si>
    <t>Clears fields that indicate ledger type and request number.</t>
  </si>
  <si>
    <t>Deletes entire row(s) of selected cell(s).  Selection needs to be within a single table if multiple selections are made.</t>
  </si>
  <si>
    <t>Request Number</t>
  </si>
  <si>
    <r>
      <t xml:space="preserve">13. </t>
    </r>
    <r>
      <rPr>
        <b/>
        <u/>
        <sz val="14"/>
        <rFont val="Century Gothic"/>
        <family val="2"/>
      </rPr>
      <t>Certification</t>
    </r>
    <r>
      <rPr>
        <u/>
        <sz val="14"/>
        <rFont val="Century Gothic"/>
        <family val="2"/>
      </rPr>
      <t xml:space="preserve"> </t>
    </r>
    <r>
      <rPr>
        <sz val="14"/>
        <rFont val="Century Gothic"/>
        <family val="2"/>
      </rPr>
      <t xml:space="preserve">- This Grant Subaward consists of this title page, the application for the grant, which is attached and made a part hereof, the Assurances/Certifications, and any attached Special Conditions. I hereby certify I am vested with the authority to enter into this Grant Subaward, and have the approval of the City/County Financial Officer, City Manager, County Administrator, Governing Board Chair, or other Approving Body. The Subrecipient certifies that all funds received pursuant to this agreement will be spent exclusively on the purposes specified in the Grant Subaward. The Subrecipient accepts this Grant Subaward and agrees to administer the grant project in accordance with the Grant Subaward as well as all applicable state and federal laws, audit requirements, federal program guidelines, and Cal OES policy and program guidance. The Subrecipient further agrees that the allocation of funds may be contingent on the enactment of the State Budget. </t>
    </r>
  </si>
  <si>
    <r>
      <t xml:space="preserve">14. </t>
    </r>
    <r>
      <rPr>
        <b/>
        <u/>
        <sz val="14"/>
        <rFont val="Century Gothic"/>
        <family val="2"/>
      </rPr>
      <t>CA Public Records Act</t>
    </r>
    <r>
      <rPr>
        <b/>
        <sz val="14"/>
        <rFont val="Century Gothic"/>
        <family val="2"/>
      </rPr>
      <t xml:space="preserve"> </t>
    </r>
    <r>
      <rPr>
        <sz val="14"/>
        <rFont val="Century Gothic"/>
        <family val="2"/>
      </rPr>
      <t xml:space="preserve">- Grant applications are subject to the California Public Records Act, Government Code section 7920 et seq. Do not put any personally identifiable information or private information on this application. If you believe that any of the information you are putting on this application is exempt from the Public Records Act, please attach a statement that indicates what portions of the application and the basis for the exemption. Your statement that the information is not subject to the Public Records Act will not guarantee that the information will not be disclosed.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</si>
</sst>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3">
    <numFmt numFmtId="43" formatCode="_(* #,##0.00_);_(* \(#,##0.00\);_(* &quot;-&quot;??_);_(@_)"/>
    <numFmt numFmtId="164" formatCode="000\-00000\-00"/>
    <numFmt numFmtId="165" formatCode="000\-00000"/>
    <numFmt numFmtId="166" formatCode="00"/>
    <numFmt numFmtId="167" formatCode="0000\-0000"/>
    <numFmt numFmtId="168" formatCode="00000\-0000"/>
    <numFmt numFmtId="169" formatCode="[$-409]mmmm\ d\,\ yyyy;@"/>
    <numFmt numFmtId="170" formatCode="0."/>
    <numFmt numFmtId="171" formatCode="&quot;$&quot;#,##0"/>
    <numFmt numFmtId="172" formatCode="mm/dd/yyyy"/>
    <numFmt numFmtId="173" formatCode="mm/dd/yy;@"/>
    <numFmt numFmtId="174" formatCode="00\-0000000"/>
    <numFmt numFmtId="175" formatCode="mmmm\ d\,\ yyyy"/>
    <numFmt numFmtId="176" formatCode="_(* #,##0_);_(* \(#,##0\);_(* &quot;-&quot;??_);_(@_)"/>
    <numFmt numFmtId="177" formatCode="#,##0;[Red]\ \-#,##0"/>
    <numFmt numFmtId="178" formatCode="00000"/>
    <numFmt numFmtId="179" formatCode="[&lt;=9999999]###\-####;\(###\)\ ###\-####"/>
    <numFmt numFmtId="180" formatCode="&quot;$&quot;#,##0;[Red]\-&quot;$&quot;#,##0"/>
    <numFmt numFmtId="181" formatCode="0.0%"/>
    <numFmt numFmtId="182" formatCode="000"/>
    <numFmt numFmtId="183" formatCode="#;[Red]\ \-#"/>
    <numFmt numFmtId="184" formatCode="#"/>
    <numFmt numFmtId="185" formatCode="0;\-0;;@"/>
  </numFmts>
  <fonts count="78" x14ac:knownFonts="1">
    <font>
      <sz val="12"/>
      <color theme="1"/>
      <name val="Calibri"/>
      <family val="2"/>
      <scheme val="minor"/>
    </font>
    <font>
      <b/>
      <sz val="20"/>
      <color theme="1"/>
      <name val="Century Gothic"/>
      <family val="2"/>
    </font>
    <font>
      <b/>
      <sz val="20"/>
      <color theme="0"/>
      <name val="Century Gothic"/>
      <family val="2"/>
    </font>
    <font>
      <sz val="12"/>
      <color indexed="9"/>
      <name val="Century Gothic"/>
      <family val="2"/>
    </font>
    <font>
      <b/>
      <sz val="15"/>
      <color theme="0"/>
      <name val="Century Gothic"/>
      <family val="2"/>
    </font>
    <font>
      <sz val="10"/>
      <name val="Century Gothic"/>
      <family val="2"/>
    </font>
    <font>
      <sz val="12"/>
      <name val="Century Gothic"/>
      <family val="2"/>
    </font>
    <font>
      <b/>
      <sz val="12"/>
      <name val="Century Gothic"/>
      <family val="2"/>
    </font>
    <font>
      <b/>
      <sz val="15"/>
      <color indexed="9"/>
      <name val="Century Gothic"/>
      <family val="2"/>
    </font>
    <font>
      <b/>
      <u/>
      <sz val="15"/>
      <color indexed="9"/>
      <name val="Century Gothic"/>
      <family val="2"/>
    </font>
    <font>
      <sz val="15"/>
      <name val="Century Gothic"/>
      <family val="2"/>
    </font>
    <font>
      <b/>
      <u/>
      <sz val="12"/>
      <name val="Century Gothic"/>
      <family val="2"/>
    </font>
    <font>
      <b/>
      <sz val="13"/>
      <name val="Century Gothic"/>
      <family val="2"/>
    </font>
    <font>
      <sz val="13"/>
      <name val="Century Gothic"/>
      <family val="2"/>
    </font>
    <font>
      <b/>
      <sz val="14"/>
      <name val="Century Gothic"/>
      <family val="2"/>
    </font>
    <font>
      <b/>
      <u/>
      <sz val="15"/>
      <color theme="0"/>
      <name val="Century Gothic"/>
      <family val="2"/>
    </font>
    <font>
      <b/>
      <sz val="12"/>
      <color rgb="FFFF0000"/>
      <name val="Century Gothic"/>
      <family val="2"/>
    </font>
    <font>
      <u/>
      <sz val="12"/>
      <name val="Century Gothic"/>
      <family val="2"/>
    </font>
    <font>
      <b/>
      <i/>
      <sz val="12"/>
      <name val="Century Gothic"/>
      <family val="2"/>
    </font>
    <font>
      <i/>
      <sz val="12"/>
      <name val="Century Gothic"/>
      <family val="2"/>
    </font>
    <font>
      <b/>
      <i/>
      <sz val="16"/>
      <name val="Century Gothic"/>
      <family val="2"/>
    </font>
    <font>
      <sz val="16"/>
      <color theme="0"/>
      <name val="Century Gothic"/>
      <family val="2"/>
    </font>
    <font>
      <sz val="16"/>
      <name val="Century Gothic"/>
      <family val="2"/>
    </font>
    <font>
      <sz val="12"/>
      <color theme="0"/>
      <name val="Century Gothic"/>
      <family val="2"/>
    </font>
    <font>
      <u/>
      <sz val="12"/>
      <color rgb="FF0070C0"/>
      <name val="Century Gothic"/>
      <family val="2"/>
    </font>
    <font>
      <u/>
      <sz val="12"/>
      <color rgb="FF0000FF"/>
      <name val="Century Gothic"/>
      <family val="2"/>
    </font>
    <font>
      <sz val="10"/>
      <color theme="0"/>
      <name val="Century Gothic"/>
      <family val="2"/>
    </font>
    <font>
      <sz val="10"/>
      <name val="Arial"/>
      <family val="2"/>
    </font>
    <font>
      <sz val="14"/>
      <name val="Century Gothic"/>
      <family val="2"/>
    </font>
    <font>
      <b/>
      <sz val="22"/>
      <color theme="1"/>
      <name val="Century Gothic"/>
      <family val="2"/>
    </font>
    <font>
      <b/>
      <sz val="22"/>
      <name val="Century Gothic"/>
      <family val="2"/>
    </font>
    <font>
      <sz val="20"/>
      <name val="Arial"/>
      <family val="2"/>
    </font>
    <font>
      <sz val="16"/>
      <name val="Arial"/>
      <family val="2"/>
    </font>
    <font>
      <sz val="14"/>
      <name val="Arial"/>
      <family val="2"/>
    </font>
    <font>
      <b/>
      <sz val="14"/>
      <name val="Arial"/>
      <family val="2"/>
    </font>
    <font>
      <b/>
      <sz val="10"/>
      <name val="Arial"/>
      <family val="2"/>
    </font>
    <font>
      <b/>
      <sz val="17"/>
      <name val="Century Gothic"/>
      <family val="2"/>
    </font>
    <font>
      <sz val="17"/>
      <name val="Century Gothic"/>
      <family val="2"/>
    </font>
    <font>
      <b/>
      <sz val="16"/>
      <name val="Century Gothic"/>
      <family val="2"/>
    </font>
    <font>
      <b/>
      <u/>
      <sz val="14"/>
      <name val="Century Gothic"/>
      <family val="2"/>
    </font>
    <font>
      <u/>
      <sz val="14"/>
      <name val="Century Gothic"/>
      <family val="2"/>
    </font>
    <font>
      <sz val="12"/>
      <name val="Arial"/>
      <family val="2"/>
    </font>
    <font>
      <b/>
      <sz val="10"/>
      <color indexed="10"/>
      <name val="Arial"/>
      <family val="2"/>
    </font>
    <font>
      <sz val="10"/>
      <name val="Tahoma"/>
      <family val="2"/>
    </font>
    <font>
      <b/>
      <sz val="20"/>
      <name val="Century Gothic"/>
      <family val="2"/>
    </font>
    <font>
      <sz val="18"/>
      <name val="Century Gothic"/>
      <family val="2"/>
    </font>
    <font>
      <sz val="10"/>
      <color indexed="10"/>
      <name val="Tahoma"/>
      <family val="2"/>
    </font>
    <font>
      <b/>
      <sz val="18"/>
      <name val="Century Gothic"/>
      <family val="2"/>
    </font>
    <font>
      <sz val="14"/>
      <color theme="1"/>
      <name val="Century Gothic"/>
      <family val="2"/>
    </font>
    <font>
      <sz val="11"/>
      <name val="Tahoma"/>
      <family val="2"/>
    </font>
    <font>
      <sz val="12"/>
      <color indexed="12"/>
      <name val="Century Gothic"/>
      <family val="2"/>
    </font>
    <font>
      <sz val="11"/>
      <name val="Century Gothic"/>
      <family val="2"/>
    </font>
    <font>
      <b/>
      <sz val="13"/>
      <color theme="1"/>
      <name val="Century Gothic"/>
      <family val="2"/>
    </font>
    <font>
      <b/>
      <sz val="16"/>
      <color theme="1"/>
      <name val="Century Gothic"/>
      <family val="2"/>
    </font>
    <font>
      <sz val="12"/>
      <color theme="1"/>
      <name val="Century Gothic"/>
      <family val="2"/>
    </font>
    <font>
      <sz val="16"/>
      <color theme="1"/>
      <name val="Century Gothic"/>
      <family val="2"/>
    </font>
    <font>
      <sz val="11"/>
      <color indexed="12"/>
      <name val="Century Gothic"/>
      <family val="2"/>
    </font>
    <font>
      <sz val="11"/>
      <color indexed="12"/>
      <name val="Tahoma"/>
      <family val="2"/>
    </font>
    <font>
      <sz val="16"/>
      <color theme="3" tint="0.59996337778862885"/>
      <name val="Century Gothic"/>
      <family val="2"/>
    </font>
    <font>
      <sz val="11"/>
      <color theme="1"/>
      <name val="Century Gothic"/>
      <family val="2"/>
    </font>
    <font>
      <b/>
      <sz val="14"/>
      <color rgb="FFAA0000"/>
      <name val="Century Gothic"/>
      <family val="2"/>
    </font>
    <font>
      <b/>
      <sz val="18"/>
      <color indexed="30"/>
      <name val="Century Gothic"/>
      <family val="2"/>
    </font>
    <font>
      <sz val="14"/>
      <color rgb="FFAA0000"/>
      <name val="Century Gothic"/>
      <family val="2"/>
    </font>
    <font>
      <sz val="14"/>
      <color rgb="FFFF0000"/>
      <name val="Century Gothic"/>
      <family val="2"/>
    </font>
    <font>
      <sz val="14"/>
      <color indexed="10"/>
      <name val="Century Gothic"/>
      <family val="2"/>
    </font>
    <font>
      <i/>
      <sz val="14"/>
      <name val="Century Gothic"/>
      <family val="2"/>
    </font>
    <font>
      <sz val="14"/>
      <color indexed="10"/>
      <name val="Tahoma"/>
      <family val="2"/>
    </font>
    <font>
      <sz val="13"/>
      <color rgb="FF000000"/>
      <name val="Century Gothic"/>
      <family val="2"/>
    </font>
    <font>
      <sz val="16"/>
      <color rgb="FF000000"/>
      <name val="Century Gothic"/>
      <family val="2"/>
    </font>
    <font>
      <sz val="12"/>
      <color rgb="FF000000"/>
      <name val="Century Gothic"/>
      <family val="2"/>
    </font>
    <font>
      <sz val="14"/>
      <color rgb="FF000000"/>
      <name val="Century Gothic"/>
      <family val="2"/>
    </font>
    <font>
      <u/>
      <sz val="14"/>
      <color rgb="FF000000"/>
      <name val="Century Gothic"/>
      <family val="2"/>
    </font>
    <font>
      <sz val="14"/>
      <color rgb="FF0000FF"/>
      <name val="Century Gothic"/>
      <family val="2"/>
    </font>
    <font>
      <b/>
      <sz val="18"/>
      <color theme="1"/>
      <name val="Century Gothic"/>
      <family val="2"/>
    </font>
    <font>
      <b/>
      <u/>
      <sz val="18"/>
      <color theme="1"/>
      <name val="Century Gothic"/>
      <family val="2"/>
    </font>
    <font>
      <sz val="18"/>
      <color theme="1"/>
      <name val="Century Gothic"/>
      <family val="2"/>
    </font>
    <font>
      <strike/>
      <sz val="14"/>
      <color rgb="FFFF0000"/>
      <name val="Century Gothic"/>
      <family val="2"/>
    </font>
    <font>
      <b/>
      <sz val="15"/>
      <color theme="1"/>
      <name val="Century Gothic"/>
      <family val="2"/>
    </font>
  </fonts>
  <fills count="2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DF2FF"/>
        <bgColor indexed="64"/>
      </patternFill>
    </fill>
    <fill>
      <patternFill patternType="solid">
        <fgColor theme="0" tint="-0.14996795556505021"/>
        <bgColor indexed="64"/>
      </patternFill>
    </fill>
    <fill>
      <patternFill patternType="solid">
        <fgColor theme="2"/>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rgb="FF7ABAEE"/>
        <bgColor indexed="64"/>
      </patternFill>
    </fill>
    <fill>
      <patternFill patternType="solid">
        <fgColor theme="0" tint="-0.34998626667073579"/>
        <bgColor indexed="64"/>
      </patternFill>
    </fill>
    <fill>
      <patternFill patternType="solid">
        <fgColor indexed="44"/>
        <bgColor indexed="64"/>
      </patternFill>
    </fill>
    <fill>
      <patternFill patternType="solid">
        <fgColor rgb="FFA4BFFA"/>
        <bgColor indexed="64"/>
      </patternFill>
    </fill>
    <fill>
      <patternFill patternType="solid">
        <fgColor theme="5" tint="0.39997558519241921"/>
        <bgColor indexed="64"/>
      </patternFill>
    </fill>
    <fill>
      <patternFill patternType="solid">
        <fgColor rgb="FF76D48F"/>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rgb="FFC598F2"/>
        <bgColor indexed="64"/>
      </patternFill>
    </fill>
    <fill>
      <patternFill patternType="solid">
        <fgColor theme="7" tint="0.79998168889431442"/>
        <bgColor indexed="64"/>
      </patternFill>
    </fill>
  </fills>
  <borders count="25">
    <border>
      <left/>
      <right/>
      <top/>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style="thin">
        <color indexed="64"/>
      </left>
      <right style="thin">
        <color auto="1"/>
      </right>
      <top style="thin">
        <color indexed="64"/>
      </top>
      <bottom style="thin">
        <color auto="1"/>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top/>
      <bottom style="medium">
        <color rgb="FF0000FF"/>
      </bottom>
      <diagonal/>
    </border>
    <border>
      <left/>
      <right/>
      <top style="medium">
        <color rgb="FF0000FF"/>
      </top>
      <bottom/>
      <diagonal/>
    </border>
    <border>
      <left style="thin">
        <color indexed="64"/>
      </left>
      <right style="thin">
        <color auto="1"/>
      </right>
      <top style="thin">
        <color auto="1"/>
      </top>
      <bottom/>
      <diagonal/>
    </border>
  </borders>
  <cellStyleXfs count="8">
    <xf numFmtId="0" fontId="0" fillId="0" borderId="0"/>
    <xf numFmtId="0" fontId="1" fillId="0" borderId="0" applyNumberFormat="0" applyFill="0" applyAlignment="0" applyProtection="0"/>
    <xf numFmtId="0" fontId="4" fillId="0" borderId="0"/>
    <xf numFmtId="0" fontId="15" fillId="0" borderId="0" applyNumberFormat="0" applyFill="0" applyBorder="0" applyAlignment="0" applyProtection="0">
      <alignment vertical="top"/>
      <protection locked="0"/>
    </xf>
    <xf numFmtId="0" fontId="27" fillId="0" borderId="0"/>
    <xf numFmtId="43" fontId="27" fillId="0" borderId="0" applyFont="0" applyFill="0" applyBorder="0" applyAlignment="0" applyProtection="0"/>
    <xf numFmtId="9" fontId="27" fillId="0" borderId="0" applyFont="0" applyFill="0" applyBorder="0" applyAlignment="0" applyProtection="0"/>
    <xf numFmtId="0" fontId="15" fillId="0" borderId="0" applyNumberFormat="0" applyFill="0" applyBorder="0" applyAlignment="0" applyProtection="0"/>
  </cellStyleXfs>
  <cellXfs count="431">
    <xf numFmtId="0" fontId="0" fillId="0" borderId="0" xfId="0"/>
    <xf numFmtId="0" fontId="5" fillId="0" borderId="0" xfId="2" applyFont="1" applyProtection="1">
      <protection hidden="1"/>
    </xf>
    <xf numFmtId="0" fontId="10" fillId="0" borderId="0" xfId="2" applyFont="1" applyProtection="1">
      <protection hidden="1"/>
    </xf>
    <xf numFmtId="0" fontId="13" fillId="0" borderId="0" xfId="2" applyFont="1" applyProtection="1">
      <protection hidden="1"/>
    </xf>
    <xf numFmtId="0" fontId="7" fillId="0" borderId="6" xfId="2" applyFont="1" applyBorder="1" applyAlignment="1">
      <alignment horizontal="center" vertical="center" wrapText="1"/>
    </xf>
    <xf numFmtId="0" fontId="6" fillId="0" borderId="7" xfId="2" applyFont="1" applyBorder="1" applyAlignment="1">
      <alignment horizontal="left" vertical="center" wrapText="1" indent="1"/>
    </xf>
    <xf numFmtId="0" fontId="5" fillId="0" borderId="0" xfId="2" applyFont="1" applyAlignment="1" applyProtection="1">
      <alignment wrapText="1"/>
      <protection hidden="1"/>
    </xf>
    <xf numFmtId="0" fontId="7" fillId="0" borderId="8" xfId="2" applyFont="1" applyBorder="1" applyAlignment="1">
      <alignment horizontal="center" vertical="center" wrapText="1"/>
    </xf>
    <xf numFmtId="0" fontId="6" fillId="0" borderId="9" xfId="2" applyFont="1" applyBorder="1" applyAlignment="1">
      <alignment horizontal="left" vertical="center" wrapText="1" indent="1"/>
    </xf>
    <xf numFmtId="0" fontId="6" fillId="0" borderId="6" xfId="2" applyFont="1" applyBorder="1" applyAlignment="1">
      <alignment horizontal="left" vertical="center" indent="2"/>
    </xf>
    <xf numFmtId="0" fontId="6" fillId="0" borderId="7" xfId="2" applyFont="1" applyBorder="1" applyAlignment="1">
      <alignment horizontal="left" vertical="center" indent="1"/>
    </xf>
    <xf numFmtId="0" fontId="6" fillId="0" borderId="8" xfId="2" applyFont="1" applyBorder="1" applyAlignment="1">
      <alignment horizontal="left" vertical="center" indent="2"/>
    </xf>
    <xf numFmtId="0" fontId="6" fillId="0" borderId="9" xfId="2" applyFont="1" applyBorder="1" applyAlignment="1">
      <alignment horizontal="left" vertical="center" indent="1"/>
    </xf>
    <xf numFmtId="0" fontId="10" fillId="0" borderId="0" xfId="2" applyFont="1" applyAlignment="1" applyProtection="1">
      <alignment vertical="center"/>
      <protection hidden="1"/>
    </xf>
    <xf numFmtId="0" fontId="6" fillId="0" borderId="0" xfId="2" applyFont="1" applyAlignment="1">
      <alignment horizontal="center" vertical="center"/>
    </xf>
    <xf numFmtId="0" fontId="5" fillId="0" borderId="0" xfId="2" applyFont="1" applyAlignment="1" applyProtection="1">
      <alignment vertical="center"/>
      <protection hidden="1"/>
    </xf>
    <xf numFmtId="0" fontId="6" fillId="0" borderId="6" xfId="2" applyFont="1" applyBorder="1" applyAlignment="1">
      <alignment vertical="center" wrapText="1"/>
    </xf>
    <xf numFmtId="0" fontId="6" fillId="0" borderId="8" xfId="2" applyFont="1" applyBorder="1" applyAlignment="1">
      <alignment vertical="center" wrapText="1"/>
    </xf>
    <xf numFmtId="0" fontId="6" fillId="0" borderId="6" xfId="2" applyFont="1" applyBorder="1" applyAlignment="1">
      <alignment horizontal="left" vertical="center" wrapText="1" indent="2"/>
    </xf>
    <xf numFmtId="0" fontId="6" fillId="0" borderId="8" xfId="2" applyFont="1" applyBorder="1" applyAlignment="1">
      <alignment horizontal="left" vertical="center" wrapText="1" indent="2"/>
    </xf>
    <xf numFmtId="0" fontId="6" fillId="0" borderId="7" xfId="3" applyFont="1" applyBorder="1" applyAlignment="1" applyProtection="1">
      <alignment horizontal="left" vertical="center" wrapText="1" indent="1"/>
    </xf>
    <xf numFmtId="0" fontId="6" fillId="0" borderId="0" xfId="2" applyFont="1" applyAlignment="1">
      <alignment horizontal="left" vertical="center" indent="2"/>
    </xf>
    <xf numFmtId="0" fontId="6" fillId="0" borderId="0" xfId="2" applyFont="1" applyAlignment="1">
      <alignment horizontal="left" vertical="center" wrapText="1" indent="1"/>
    </xf>
    <xf numFmtId="0" fontId="5" fillId="0" borderId="0" xfId="2" applyFont="1" applyAlignment="1" applyProtection="1">
      <alignment horizontal="left" wrapText="1"/>
      <protection hidden="1"/>
    </xf>
    <xf numFmtId="0" fontId="6" fillId="0" borderId="0" xfId="2" applyFont="1" applyProtection="1">
      <protection hidden="1"/>
    </xf>
    <xf numFmtId="0" fontId="7" fillId="0" borderId="0" xfId="2" applyFont="1"/>
    <xf numFmtId="0" fontId="27" fillId="0" borderId="0" xfId="2" applyFont="1"/>
    <xf numFmtId="0" fontId="28" fillId="3" borderId="16" xfId="2" applyFont="1" applyFill="1" applyBorder="1" applyAlignment="1">
      <alignment horizontal="center" vertical="center"/>
    </xf>
    <xf numFmtId="165" fontId="14" fillId="0" borderId="16" xfId="2" applyNumberFormat="1" applyFont="1" applyBorder="1" applyAlignment="1" applyProtection="1">
      <alignment horizontal="center" vertical="center"/>
      <protection locked="0"/>
    </xf>
    <xf numFmtId="166" fontId="14" fillId="0" borderId="16" xfId="2" applyNumberFormat="1" applyFont="1" applyBorder="1" applyAlignment="1" applyProtection="1">
      <alignment horizontal="center" vertical="center"/>
      <protection locked="0"/>
    </xf>
    <xf numFmtId="167" fontId="14" fillId="0" borderId="16" xfId="2" applyNumberFormat="1" applyFont="1" applyBorder="1" applyAlignment="1" applyProtection="1">
      <alignment horizontal="center" vertical="center"/>
      <protection locked="0"/>
    </xf>
    <xf numFmtId="0" fontId="30" fillId="0" borderId="0" xfId="2" applyFont="1"/>
    <xf numFmtId="0" fontId="30" fillId="0" borderId="0" xfId="2" applyFont="1" applyAlignment="1">
      <alignment vertical="center"/>
    </xf>
    <xf numFmtId="0" fontId="31" fillId="0" borderId="0" xfId="2" applyFont="1"/>
    <xf numFmtId="0" fontId="30" fillId="2" borderId="0" xfId="2" applyFont="1" applyFill="1" applyAlignment="1">
      <alignment vertical="center" wrapText="1"/>
    </xf>
    <xf numFmtId="0" fontId="31" fillId="0" borderId="0" xfId="2" applyFont="1" applyAlignment="1">
      <alignment vertical="top"/>
    </xf>
    <xf numFmtId="0" fontId="28" fillId="2" borderId="0" xfId="2" applyFont="1" applyFill="1"/>
    <xf numFmtId="0" fontId="14" fillId="0" borderId="0" xfId="2" applyFont="1" applyAlignment="1">
      <alignment horizontal="right" wrapText="1"/>
    </xf>
    <xf numFmtId="0" fontId="32" fillId="0" borderId="0" xfId="2" applyFont="1" applyAlignment="1">
      <alignment vertical="center"/>
    </xf>
    <xf numFmtId="0" fontId="6" fillId="0" borderId="0" xfId="2" applyFont="1" applyAlignment="1">
      <alignment vertical="center"/>
    </xf>
    <xf numFmtId="0" fontId="28" fillId="0" borderId="0" xfId="2" applyFont="1" applyAlignment="1">
      <alignment vertical="center"/>
    </xf>
    <xf numFmtId="168" fontId="28" fillId="2" borderId="19" xfId="2" applyNumberFormat="1" applyFont="1" applyFill="1" applyBorder="1" applyAlignment="1" applyProtection="1">
      <alignment horizontal="left"/>
      <protection locked="0"/>
    </xf>
    <xf numFmtId="0" fontId="27" fillId="0" borderId="0" xfId="2" applyFont="1" applyAlignment="1">
      <alignment vertical="center"/>
    </xf>
    <xf numFmtId="169" fontId="6" fillId="2" borderId="1" xfId="2" applyNumberFormat="1" applyFont="1" applyFill="1" applyBorder="1"/>
    <xf numFmtId="0" fontId="6" fillId="0" borderId="1" xfId="2" applyFont="1" applyBorder="1" applyAlignment="1">
      <alignment horizontal="left"/>
    </xf>
    <xf numFmtId="0" fontId="6" fillId="0" borderId="0" xfId="2" applyFont="1"/>
    <xf numFmtId="168" fontId="28" fillId="0" borderId="19" xfId="2" applyNumberFormat="1" applyFont="1" applyBorder="1" applyAlignment="1" applyProtection="1">
      <alignment horizontal="left"/>
      <protection locked="0"/>
    </xf>
    <xf numFmtId="168" fontId="28" fillId="0" borderId="0" xfId="2" applyNumberFormat="1" applyFont="1"/>
    <xf numFmtId="0" fontId="6" fillId="0" borderId="1" xfId="2" applyFont="1" applyBorder="1" applyAlignment="1">
      <alignment vertical="center"/>
    </xf>
    <xf numFmtId="0" fontId="6" fillId="0" borderId="0" xfId="2" applyFont="1" applyAlignment="1">
      <alignment vertical="top"/>
    </xf>
    <xf numFmtId="169" fontId="28" fillId="0" borderId="19" xfId="2" applyNumberFormat="1" applyFont="1" applyBorder="1" applyAlignment="1" applyProtection="1">
      <alignment horizontal="center"/>
      <protection locked="0"/>
    </xf>
    <xf numFmtId="169" fontId="28" fillId="2" borderId="19" xfId="2" applyNumberFormat="1" applyFont="1" applyFill="1" applyBorder="1" applyAlignment="1" applyProtection="1">
      <alignment horizontal="center"/>
      <protection locked="0"/>
    </xf>
    <xf numFmtId="0" fontId="33" fillId="0" borderId="0" xfId="2" applyFont="1" applyAlignment="1">
      <alignment vertical="center"/>
    </xf>
    <xf numFmtId="0" fontId="34" fillId="0" borderId="0" xfId="2" applyFont="1" applyAlignment="1">
      <alignment horizontal="center"/>
    </xf>
    <xf numFmtId="14" fontId="28" fillId="0" borderId="0" xfId="2" applyNumberFormat="1" applyFont="1"/>
    <xf numFmtId="0" fontId="28" fillId="0" borderId="0" xfId="2" applyFont="1"/>
    <xf numFmtId="0" fontId="27" fillId="0" borderId="0" xfId="2" applyFont="1" applyAlignment="1">
      <alignment horizontal="center" vertical="top"/>
    </xf>
    <xf numFmtId="0" fontId="33" fillId="0" borderId="0" xfId="2" applyFont="1"/>
    <xf numFmtId="0" fontId="22" fillId="0" borderId="0" xfId="2" applyFont="1" applyAlignment="1">
      <alignment vertical="center" wrapText="1"/>
    </xf>
    <xf numFmtId="0" fontId="35" fillId="0" borderId="0" xfId="2" applyFont="1" applyAlignment="1">
      <alignment vertical="center"/>
    </xf>
    <xf numFmtId="0" fontId="14" fillId="4" borderId="16" xfId="2" applyFont="1" applyFill="1" applyBorder="1" applyAlignment="1">
      <alignment horizontal="center" vertical="center" wrapText="1"/>
    </xf>
    <xf numFmtId="0" fontId="14" fillId="4" borderId="16" xfId="2" applyFont="1" applyFill="1" applyBorder="1" applyAlignment="1">
      <alignment horizontal="center" vertical="center"/>
    </xf>
    <xf numFmtId="0" fontId="14" fillId="4" borderId="16" xfId="2" applyFont="1" applyFill="1" applyBorder="1" applyAlignment="1">
      <alignment horizontal="center" vertical="center" shrinkToFit="1"/>
    </xf>
    <xf numFmtId="0" fontId="14" fillId="4" borderId="16" xfId="2" applyFont="1" applyFill="1" applyBorder="1" applyAlignment="1">
      <alignment horizontal="center" vertical="center" wrapText="1" shrinkToFit="1"/>
    </xf>
    <xf numFmtId="0" fontId="35" fillId="0" borderId="0" xfId="2" applyFont="1"/>
    <xf numFmtId="170" fontId="36" fillId="2" borderId="16" xfId="2" applyNumberFormat="1" applyFont="1" applyFill="1" applyBorder="1" applyAlignment="1">
      <alignment horizontal="center" vertical="center"/>
    </xf>
    <xf numFmtId="0" fontId="37" fillId="0" borderId="16" xfId="2" applyFont="1" applyBorder="1" applyAlignment="1" applyProtection="1">
      <alignment horizontal="center" vertical="center"/>
      <protection locked="0"/>
    </xf>
    <xf numFmtId="171" fontId="37" fillId="0" borderId="16" xfId="2" applyNumberFormat="1" applyFont="1" applyBorder="1" applyAlignment="1" applyProtection="1">
      <alignment horizontal="center" vertical="center" shrinkToFit="1"/>
      <protection locked="0"/>
    </xf>
    <xf numFmtId="171" fontId="37" fillId="5" borderId="16" xfId="2" applyNumberFormat="1" applyFont="1" applyFill="1" applyBorder="1" applyAlignment="1" applyProtection="1">
      <alignment horizontal="center" vertical="center" shrinkToFit="1"/>
      <protection hidden="1"/>
    </xf>
    <xf numFmtId="171" fontId="37" fillId="3" borderId="16" xfId="2" applyNumberFormat="1" applyFont="1" applyFill="1" applyBorder="1" applyAlignment="1">
      <alignment horizontal="center" vertical="center"/>
    </xf>
    <xf numFmtId="171" fontId="37" fillId="3" borderId="16" xfId="2" applyNumberFormat="1" applyFont="1" applyFill="1" applyBorder="1" applyAlignment="1">
      <alignment horizontal="center" vertical="center" shrinkToFit="1"/>
    </xf>
    <xf numFmtId="171" fontId="37" fillId="3" borderId="16" xfId="2" applyNumberFormat="1" applyFont="1" applyFill="1" applyBorder="1" applyAlignment="1">
      <alignment horizontal="center" vertical="top" shrinkToFit="1"/>
    </xf>
    <xf numFmtId="170" fontId="38" fillId="3" borderId="7" xfId="2" applyNumberFormat="1" applyFont="1" applyFill="1" applyBorder="1" applyAlignment="1">
      <alignment horizontal="center" vertical="center"/>
    </xf>
    <xf numFmtId="0" fontId="38" fillId="3" borderId="20" xfId="2" applyFont="1" applyFill="1" applyBorder="1" applyAlignment="1">
      <alignment horizontal="center" vertical="center"/>
    </xf>
    <xf numFmtId="0" fontId="38" fillId="3" borderId="6" xfId="2" applyFont="1" applyFill="1" applyBorder="1" applyAlignment="1">
      <alignment horizontal="center" vertical="center"/>
    </xf>
    <xf numFmtId="0" fontId="14" fillId="0" borderId="0" xfId="2" applyFont="1" applyAlignment="1">
      <alignment wrapText="1"/>
    </xf>
    <xf numFmtId="0" fontId="27" fillId="6" borderId="0" xfId="2" applyFont="1" applyFill="1"/>
    <xf numFmtId="0" fontId="14" fillId="6" borderId="0" xfId="2" applyFont="1" applyFill="1" applyAlignment="1">
      <alignment vertical="center" wrapText="1"/>
    </xf>
    <xf numFmtId="0" fontId="14" fillId="0" borderId="0" xfId="2" applyFont="1"/>
    <xf numFmtId="0" fontId="28" fillId="0" borderId="0" xfId="2" applyFont="1" applyAlignment="1">
      <alignment horizontal="right"/>
    </xf>
    <xf numFmtId="168" fontId="37" fillId="0" borderId="0" xfId="2" applyNumberFormat="1" applyFont="1"/>
    <xf numFmtId="172" fontId="28" fillId="0" borderId="0" xfId="2" applyNumberFormat="1" applyFont="1"/>
    <xf numFmtId="168" fontId="28" fillId="0" borderId="0" xfId="2" applyNumberFormat="1" applyFont="1" applyAlignment="1">
      <alignment horizontal="right"/>
    </xf>
    <xf numFmtId="168" fontId="28" fillId="0" borderId="19" xfId="2" applyNumberFormat="1" applyFont="1" applyBorder="1" applyAlignment="1" applyProtection="1">
      <alignment horizontal="center"/>
      <protection locked="0"/>
    </xf>
    <xf numFmtId="0" fontId="34" fillId="2" borderId="0" xfId="2" applyFont="1" applyFill="1"/>
    <xf numFmtId="0" fontId="34" fillId="0" borderId="0" xfId="2" applyFont="1" applyAlignment="1">
      <alignment horizontal="left"/>
    </xf>
    <xf numFmtId="0" fontId="34" fillId="2" borderId="0" xfId="2" applyFont="1" applyFill="1" applyAlignment="1">
      <alignment horizontal="left"/>
    </xf>
    <xf numFmtId="0" fontId="14" fillId="0" borderId="0" xfId="2" applyFont="1" applyAlignment="1">
      <alignment vertical="center"/>
    </xf>
    <xf numFmtId="0" fontId="6" fillId="0" borderId="0" xfId="2" applyFont="1" applyAlignment="1">
      <alignment vertical="top" wrapText="1"/>
    </xf>
    <xf numFmtId="0" fontId="28" fillId="7" borderId="0" xfId="2" applyFont="1" applyFill="1" applyAlignment="1">
      <alignment vertical="center" wrapText="1"/>
    </xf>
    <xf numFmtId="0" fontId="28" fillId="2" borderId="0" xfId="2" applyFont="1" applyFill="1" applyAlignment="1">
      <alignment vertical="center"/>
    </xf>
    <xf numFmtId="173" fontId="28" fillId="2" borderId="0" xfId="2" applyNumberFormat="1" applyFont="1" applyFill="1" applyAlignment="1">
      <alignment vertical="center"/>
    </xf>
    <xf numFmtId="0" fontId="7" fillId="2" borderId="0" xfId="2" applyFont="1" applyFill="1" applyAlignment="1">
      <alignment vertical="top"/>
    </xf>
    <xf numFmtId="0" fontId="7" fillId="0" borderId="0" xfId="2" applyFont="1" applyAlignment="1">
      <alignment horizontal="center" vertical="top"/>
    </xf>
    <xf numFmtId="0" fontId="7" fillId="2" borderId="1" xfId="2" applyFont="1" applyFill="1" applyBorder="1" applyAlignment="1">
      <alignment vertical="top"/>
    </xf>
    <xf numFmtId="0" fontId="7" fillId="0" borderId="1" xfId="2" applyFont="1" applyBorder="1" applyAlignment="1">
      <alignment horizontal="center" vertical="top"/>
    </xf>
    <xf numFmtId="0" fontId="41" fillId="0" borderId="0" xfId="2" applyFont="1"/>
    <xf numFmtId="0" fontId="27" fillId="0" borderId="0" xfId="2" applyFont="1" applyProtection="1">
      <protection hidden="1"/>
    </xf>
    <xf numFmtId="171" fontId="27" fillId="0" borderId="0" xfId="2" applyNumberFormat="1" applyFont="1" applyProtection="1">
      <protection hidden="1"/>
    </xf>
    <xf numFmtId="0" fontId="42" fillId="0" borderId="0" xfId="2" applyFont="1"/>
    <xf numFmtId="0" fontId="43" fillId="0" borderId="0" xfId="4" applyFont="1" applyProtection="1">
      <protection locked="0"/>
    </xf>
    <xf numFmtId="0" fontId="43" fillId="0" borderId="0" xfId="4" applyFont="1"/>
    <xf numFmtId="0" fontId="43" fillId="0" borderId="0" xfId="4" applyFont="1" applyAlignment="1">
      <alignment wrapText="1"/>
    </xf>
    <xf numFmtId="0" fontId="6" fillId="0" borderId="0" xfId="4" applyFont="1" applyAlignment="1">
      <alignment horizontal="left" vertical="top" wrapText="1"/>
    </xf>
    <xf numFmtId="0" fontId="43" fillId="0" borderId="0" xfId="4" applyFont="1" applyAlignment="1">
      <alignment horizontal="center" vertical="center"/>
    </xf>
    <xf numFmtId="0" fontId="46" fillId="0" borderId="0" xfId="4" applyFont="1"/>
    <xf numFmtId="0" fontId="5" fillId="0" borderId="0" xfId="4" applyFont="1"/>
    <xf numFmtId="0" fontId="28" fillId="0" borderId="0" xfId="4" applyFont="1" applyAlignment="1">
      <alignment wrapText="1"/>
    </xf>
    <xf numFmtId="0" fontId="27" fillId="0" borderId="0" xfId="4"/>
    <xf numFmtId="0" fontId="28" fillId="0" borderId="0" xfId="4" applyFont="1"/>
    <xf numFmtId="0" fontId="49" fillId="0" borderId="0" xfId="4" applyFont="1" applyAlignment="1" applyProtection="1">
      <alignment horizontal="center" vertical="center"/>
      <protection locked="0"/>
    </xf>
    <xf numFmtId="0" fontId="49" fillId="0" borderId="0" xfId="4" applyFont="1" applyAlignment="1">
      <alignment horizontal="center" vertical="center"/>
    </xf>
    <xf numFmtId="0" fontId="50" fillId="0" borderId="0" xfId="4" applyFont="1"/>
    <xf numFmtId="0" fontId="49" fillId="0" borderId="0" xfId="4" applyFont="1"/>
    <xf numFmtId="0" fontId="6" fillId="0" borderId="0" xfId="4" applyFont="1"/>
    <xf numFmtId="0" fontId="5" fillId="0" borderId="0" xfId="4" applyFont="1" applyAlignment="1">
      <alignment wrapText="1"/>
    </xf>
    <xf numFmtId="182" fontId="54" fillId="9" borderId="1" xfId="4" applyNumberFormat="1" applyFont="1" applyFill="1" applyBorder="1" applyAlignment="1">
      <alignment horizontal="center" vertical="center" wrapText="1"/>
    </xf>
    <xf numFmtId="0" fontId="54" fillId="9" borderId="9" xfId="4" applyFont="1" applyFill="1" applyBorder="1" applyAlignment="1">
      <alignment horizontal="center" vertical="center" wrapText="1"/>
    </xf>
    <xf numFmtId="0" fontId="6" fillId="0" borderId="0" xfId="4" applyFont="1" applyAlignment="1">
      <alignment wrapText="1"/>
    </xf>
    <xf numFmtId="0" fontId="6" fillId="0" borderId="0" xfId="4" applyFont="1" applyAlignment="1">
      <alignment horizontal="center" vertical="center" wrapText="1"/>
    </xf>
    <xf numFmtId="0" fontId="43" fillId="0" borderId="0" xfId="4" applyFont="1" applyAlignment="1">
      <alignment horizontal="left" vertical="center"/>
    </xf>
    <xf numFmtId="0" fontId="57" fillId="0" borderId="0" xfId="4" applyFont="1"/>
    <xf numFmtId="0" fontId="52" fillId="10" borderId="0" xfId="4" applyFont="1" applyFill="1" applyAlignment="1">
      <alignment horizontal="center" vertical="center" wrapText="1"/>
    </xf>
    <xf numFmtId="0" fontId="52" fillId="10" borderId="17" xfId="4" applyFont="1" applyFill="1" applyBorder="1" applyAlignment="1">
      <alignment horizontal="center" vertical="center" wrapText="1" shrinkToFit="1"/>
    </xf>
    <xf numFmtId="0" fontId="52" fillId="10" borderId="17" xfId="4" applyFont="1" applyFill="1" applyBorder="1" applyAlignment="1">
      <alignment horizontal="center" vertical="center" wrapText="1"/>
    </xf>
    <xf numFmtId="0" fontId="58" fillId="10" borderId="1" xfId="4" applyFont="1" applyFill="1" applyBorder="1" applyAlignment="1">
      <alignment horizontal="left" vertical="center" textRotation="90" wrapText="1"/>
    </xf>
    <xf numFmtId="0" fontId="58" fillId="10" borderId="9" xfId="4" applyFont="1" applyFill="1" applyBorder="1" applyAlignment="1">
      <alignment horizontal="left" vertical="center" textRotation="90" wrapText="1"/>
    </xf>
    <xf numFmtId="176" fontId="53" fillId="10" borderId="9" xfId="5" applyNumberFormat="1" applyFont="1" applyFill="1" applyBorder="1" applyAlignment="1">
      <alignment horizontal="center" vertical="center" wrapText="1" shrinkToFit="1"/>
    </xf>
    <xf numFmtId="0" fontId="59" fillId="11" borderId="1" xfId="4" applyFont="1" applyFill="1" applyBorder="1" applyAlignment="1">
      <alignment horizontal="center" vertical="center" wrapText="1"/>
    </xf>
    <xf numFmtId="0" fontId="59" fillId="11" borderId="9" xfId="4" applyFont="1" applyFill="1" applyBorder="1" applyAlignment="1">
      <alignment horizontal="center" vertical="center" wrapText="1"/>
    </xf>
    <xf numFmtId="171" fontId="59" fillId="11" borderId="9" xfId="5" applyNumberFormat="1" applyFont="1" applyFill="1" applyBorder="1" applyAlignment="1">
      <alignment horizontal="center" vertical="center" wrapText="1" shrinkToFit="1"/>
    </xf>
    <xf numFmtId="37" fontId="59" fillId="11" borderId="9" xfId="5" applyNumberFormat="1" applyFont="1" applyFill="1" applyBorder="1" applyAlignment="1">
      <alignment horizontal="center" vertical="center" wrapText="1"/>
    </xf>
    <xf numFmtId="171" fontId="59" fillId="11" borderId="9" xfId="5" applyNumberFormat="1" applyFont="1" applyFill="1" applyBorder="1" applyAlignment="1">
      <alignment horizontal="center" vertical="center" wrapText="1"/>
    </xf>
    <xf numFmtId="0" fontId="59" fillId="11" borderId="9" xfId="5" applyNumberFormat="1" applyFont="1" applyFill="1" applyBorder="1" applyAlignment="1">
      <alignment horizontal="center" vertical="center" wrapText="1"/>
    </xf>
    <xf numFmtId="0" fontId="43" fillId="0" borderId="0" xfId="4" applyFont="1" applyAlignment="1">
      <alignment horizontal="left" vertical="top" wrapText="1"/>
    </xf>
    <xf numFmtId="182" fontId="28" fillId="0" borderId="0" xfId="4" applyNumberFormat="1" applyFont="1" applyAlignment="1" applyProtection="1">
      <alignment horizontal="center" vertical="center" wrapText="1"/>
      <protection locked="0"/>
    </xf>
    <xf numFmtId="0" fontId="28" fillId="0" borderId="0" xfId="4" applyFont="1" applyAlignment="1" applyProtection="1">
      <alignment horizontal="center" vertical="center" wrapText="1"/>
      <protection locked="0"/>
    </xf>
    <xf numFmtId="0" fontId="28" fillId="0" borderId="0" xfId="5" applyNumberFormat="1" applyFont="1" applyFill="1" applyBorder="1" applyAlignment="1" applyProtection="1">
      <alignment horizontal="center" vertical="center" wrapText="1"/>
      <protection locked="0"/>
    </xf>
    <xf numFmtId="38" fontId="22" fillId="0" borderId="0" xfId="5" applyNumberFormat="1" applyFont="1" applyFill="1" applyBorder="1" applyAlignment="1" applyProtection="1">
      <alignment horizontal="center" vertical="center" wrapText="1"/>
      <protection locked="0"/>
    </xf>
    <xf numFmtId="177" fontId="22" fillId="0" borderId="0" xfId="5" applyNumberFormat="1" applyFont="1" applyFill="1" applyBorder="1" applyAlignment="1" applyProtection="1">
      <alignment horizontal="center" vertical="center" wrapText="1"/>
      <protection locked="0"/>
    </xf>
    <xf numFmtId="171" fontId="51" fillId="0" borderId="0" xfId="5" applyNumberFormat="1" applyFont="1" applyFill="1" applyBorder="1" applyAlignment="1" applyProtection="1">
      <alignment horizontal="center" vertical="center" wrapText="1" shrinkToFit="1"/>
    </xf>
    <xf numFmtId="0" fontId="43" fillId="0" borderId="0" xfId="4" applyFont="1" applyProtection="1">
      <protection hidden="1"/>
    </xf>
    <xf numFmtId="0" fontId="22" fillId="0" borderId="0" xfId="4" applyFont="1" applyAlignment="1" applyProtection="1">
      <alignment horizontal="center" vertical="center"/>
      <protection hidden="1"/>
    </xf>
    <xf numFmtId="0" fontId="43" fillId="0" borderId="0" xfId="4" applyFont="1" applyAlignment="1" applyProtection="1">
      <alignment vertical="center"/>
      <protection hidden="1"/>
    </xf>
    <xf numFmtId="0" fontId="5" fillId="0" borderId="0" xfId="4" applyFont="1" applyAlignment="1" applyProtection="1">
      <alignment readingOrder="1"/>
      <protection hidden="1"/>
    </xf>
    <xf numFmtId="0" fontId="43" fillId="0" borderId="0" xfId="4" applyFont="1" applyAlignment="1" applyProtection="1">
      <alignment readingOrder="1"/>
      <protection hidden="1"/>
    </xf>
    <xf numFmtId="0" fontId="61" fillId="0" borderId="0" xfId="4" applyFont="1" applyAlignment="1" applyProtection="1">
      <alignment vertical="center" readingOrder="1"/>
      <protection hidden="1"/>
    </xf>
    <xf numFmtId="0" fontId="62" fillId="0" borderId="0" xfId="4" applyFont="1" applyAlignment="1" applyProtection="1">
      <alignment horizontal="center" readingOrder="1"/>
      <protection hidden="1"/>
    </xf>
    <xf numFmtId="0" fontId="6" fillId="0" borderId="0" xfId="4" applyFont="1" applyAlignment="1" applyProtection="1">
      <alignment readingOrder="1"/>
      <protection hidden="1"/>
    </xf>
    <xf numFmtId="0" fontId="6" fillId="0" borderId="0" xfId="4" applyFont="1" applyAlignment="1" applyProtection="1">
      <alignment vertical="center" readingOrder="1"/>
      <protection hidden="1"/>
    </xf>
    <xf numFmtId="0" fontId="6" fillId="0" borderId="0" xfId="4" applyFont="1" applyAlignment="1" applyProtection="1">
      <alignment horizontal="left" vertical="top" wrapText="1" readingOrder="1"/>
      <protection hidden="1"/>
    </xf>
    <xf numFmtId="0" fontId="14" fillId="0" borderId="0" xfId="4" applyFont="1" applyAlignment="1" applyProtection="1">
      <alignment readingOrder="1"/>
      <protection hidden="1"/>
    </xf>
    <xf numFmtId="0" fontId="65" fillId="0" borderId="0" xfId="4" applyFont="1" applyAlignment="1" applyProtection="1">
      <alignment readingOrder="1"/>
      <protection hidden="1"/>
    </xf>
    <xf numFmtId="0" fontId="6" fillId="0" borderId="0" xfId="4" applyFont="1" applyAlignment="1" applyProtection="1">
      <alignment horizontal="left" readingOrder="1"/>
      <protection hidden="1"/>
    </xf>
    <xf numFmtId="0" fontId="5" fillId="0" borderId="0" xfId="4" applyFont="1" applyAlignment="1" applyProtection="1">
      <alignment horizontal="left" readingOrder="1"/>
      <protection hidden="1"/>
    </xf>
    <xf numFmtId="0" fontId="64" fillId="0" borderId="0" xfId="4" applyFont="1" applyAlignment="1" applyProtection="1">
      <alignment horizontal="left" vertical="center"/>
      <protection hidden="1"/>
    </xf>
    <xf numFmtId="0" fontId="66" fillId="0" borderId="0" xfId="4" applyFont="1" applyAlignment="1" applyProtection="1">
      <alignment horizontal="left" vertical="center"/>
      <protection hidden="1"/>
    </xf>
    <xf numFmtId="0" fontId="43" fillId="0" borderId="0" xfId="4" applyFont="1" applyAlignment="1" applyProtection="1">
      <alignment horizontal="left"/>
      <protection hidden="1"/>
    </xf>
    <xf numFmtId="0" fontId="27" fillId="0" borderId="0" xfId="4" applyProtection="1">
      <protection hidden="1"/>
    </xf>
    <xf numFmtId="0" fontId="67" fillId="0" borderId="16" xfId="4" applyFont="1" applyFill="1" applyBorder="1" applyAlignment="1" applyProtection="1">
      <alignment horizontal="center" vertical="center" wrapText="1"/>
      <protection locked="0"/>
    </xf>
    <xf numFmtId="0" fontId="67" fillId="0" borderId="16" xfId="5" applyNumberFormat="1" applyFont="1" applyFill="1" applyBorder="1" applyAlignment="1" applyProtection="1">
      <alignment horizontal="center" vertical="center" wrapText="1"/>
      <protection locked="0"/>
    </xf>
    <xf numFmtId="177" fontId="68" fillId="0" borderId="16" xfId="5" applyNumberFormat="1" applyFont="1" applyFill="1" applyBorder="1" applyAlignment="1" applyProtection="1">
      <alignment horizontal="center" vertical="center" wrapText="1"/>
      <protection locked="0"/>
    </xf>
    <xf numFmtId="0" fontId="69" fillId="0" borderId="0" xfId="4" applyFont="1" applyAlignment="1">
      <alignment horizontal="left" vertical="top" wrapText="1"/>
    </xf>
    <xf numFmtId="177" fontId="68" fillId="0" borderId="16" xfId="5" applyNumberFormat="1" applyFont="1" applyFill="1" applyBorder="1" applyAlignment="1">
      <alignment horizontal="center" vertical="center" wrapText="1"/>
    </xf>
    <xf numFmtId="181" fontId="68" fillId="0" borderId="16" xfId="6" applyNumberFormat="1" applyFont="1" applyFill="1" applyBorder="1" applyAlignment="1">
      <alignment horizontal="center" vertical="center" wrapText="1"/>
    </xf>
    <xf numFmtId="0" fontId="69" fillId="0" borderId="0" xfId="4" applyFont="1" applyAlignment="1">
      <alignment horizontal="center" vertical="center" wrapText="1"/>
    </xf>
    <xf numFmtId="177" fontId="67" fillId="0" borderId="16" xfId="5" applyNumberFormat="1" applyFont="1" applyFill="1" applyBorder="1" applyAlignment="1" applyProtection="1">
      <alignment horizontal="center" vertical="center" wrapText="1"/>
      <protection locked="0"/>
    </xf>
    <xf numFmtId="182" fontId="67" fillId="0" borderId="16" xfId="4" applyNumberFormat="1" applyFont="1" applyFill="1" applyBorder="1" applyAlignment="1" applyProtection="1">
      <alignment horizontal="center" vertical="center" wrapText="1"/>
      <protection locked="0"/>
    </xf>
    <xf numFmtId="177" fontId="68" fillId="0" borderId="16" xfId="5" quotePrefix="1" applyNumberFormat="1" applyFont="1" applyFill="1" applyBorder="1" applyAlignment="1" applyProtection="1">
      <alignment horizontal="center" vertical="center" wrapText="1"/>
      <protection locked="0"/>
    </xf>
    <xf numFmtId="177" fontId="68" fillId="0" borderId="16" xfId="5" quotePrefix="1" applyNumberFormat="1" applyFont="1" applyFill="1" applyBorder="1" applyAlignment="1">
      <alignment horizontal="center" vertical="center" wrapText="1"/>
    </xf>
    <xf numFmtId="180" fontId="53" fillId="9" borderId="9" xfId="5" applyNumberFormat="1" applyFont="1" applyFill="1" applyBorder="1" applyAlignment="1">
      <alignment horizontal="center" vertical="center" wrapText="1"/>
    </xf>
    <xf numFmtId="181" fontId="53" fillId="9" borderId="9" xfId="6" applyNumberFormat="1" applyFont="1" applyFill="1" applyBorder="1" applyAlignment="1">
      <alignment horizontal="center" vertical="center" wrapText="1"/>
    </xf>
    <xf numFmtId="0" fontId="68" fillId="0" borderId="16" xfId="5" applyNumberFormat="1" applyFont="1" applyFill="1" applyBorder="1" applyAlignment="1" applyProtection="1">
      <alignment horizontal="center" vertical="center" wrapText="1"/>
      <protection locked="0"/>
    </xf>
    <xf numFmtId="177" fontId="68" fillId="0" borderId="16" xfId="4" applyNumberFormat="1" applyFont="1" applyFill="1" applyBorder="1" applyAlignment="1" applyProtection="1">
      <alignment horizontal="center" vertical="center" wrapText="1"/>
      <protection locked="0"/>
    </xf>
    <xf numFmtId="181" fontId="68" fillId="0" borderId="16" xfId="5" applyNumberFormat="1" applyFont="1" applyFill="1" applyBorder="1" applyAlignment="1">
      <alignment horizontal="center" vertical="center" wrapText="1"/>
    </xf>
    <xf numFmtId="184" fontId="67" fillId="0" borderId="16" xfId="5" applyNumberFormat="1" applyFont="1" applyFill="1" applyBorder="1" applyAlignment="1" applyProtection="1">
      <alignment horizontal="center" vertical="center" wrapText="1"/>
      <protection locked="0"/>
    </xf>
    <xf numFmtId="180" fontId="53" fillId="10" borderId="9" xfId="5" applyNumberFormat="1" applyFont="1" applyFill="1" applyBorder="1" applyAlignment="1">
      <alignment horizontal="center" vertical="center" wrapText="1" shrinkToFit="1"/>
    </xf>
    <xf numFmtId="0" fontId="6" fillId="0" borderId="0" xfId="2" applyFont="1" applyAlignment="1">
      <alignment horizontal="left" vertical="center" wrapText="1" indent="1"/>
    </xf>
    <xf numFmtId="182" fontId="48" fillId="3" borderId="6" xfId="4" applyNumberFormat="1" applyFont="1" applyFill="1" applyBorder="1" applyAlignment="1">
      <alignment horizontal="center" vertical="center" wrapText="1"/>
    </xf>
    <xf numFmtId="0" fontId="48" fillId="3" borderId="16" xfId="4" applyFont="1" applyFill="1" applyBorder="1" applyAlignment="1">
      <alignment horizontal="center" vertical="center" wrapText="1"/>
    </xf>
    <xf numFmtId="0" fontId="48" fillId="3" borderId="16" xfId="5" applyNumberFormat="1" applyFont="1" applyFill="1" applyBorder="1" applyAlignment="1">
      <alignment horizontal="center" vertical="center" wrapText="1"/>
    </xf>
    <xf numFmtId="38" fontId="55" fillId="3" borderId="16" xfId="5" applyNumberFormat="1" applyFont="1" applyFill="1" applyBorder="1" applyAlignment="1">
      <alignment horizontal="center" vertical="center" wrapText="1"/>
    </xf>
    <xf numFmtId="177" fontId="55" fillId="3" borderId="16" xfId="5" applyNumberFormat="1" applyFont="1" applyFill="1" applyBorder="1" applyAlignment="1">
      <alignment horizontal="center" vertical="center" wrapText="1"/>
    </xf>
    <xf numFmtId="171" fontId="59" fillId="3" borderId="7" xfId="5" applyNumberFormat="1" applyFont="1" applyFill="1" applyBorder="1" applyAlignment="1">
      <alignment horizontal="center" vertical="center" wrapText="1" shrinkToFit="1"/>
    </xf>
    <xf numFmtId="0" fontId="10" fillId="0" borderId="0" xfId="2" applyFont="1" applyAlignment="1" applyProtection="1">
      <protection hidden="1"/>
    </xf>
    <xf numFmtId="0" fontId="6" fillId="0" borderId="0" xfId="2" applyFont="1" applyBorder="1" applyAlignment="1">
      <alignment horizontal="left" vertical="center" indent="2"/>
    </xf>
    <xf numFmtId="0" fontId="6" fillId="0" borderId="0" xfId="2" applyFont="1" applyBorder="1" applyAlignment="1">
      <alignment horizontal="left" vertical="center" wrapText="1" indent="1"/>
    </xf>
    <xf numFmtId="0" fontId="52" fillId="13" borderId="4" xfId="4" applyFont="1" applyFill="1" applyBorder="1" applyAlignment="1">
      <alignment horizontal="center" vertical="center"/>
    </xf>
    <xf numFmtId="0" fontId="52" fillId="13" borderId="21" xfId="4" applyFont="1" applyFill="1" applyBorder="1" applyAlignment="1">
      <alignment horizontal="center" vertical="center" wrapText="1" shrinkToFit="1"/>
    </xf>
    <xf numFmtId="0" fontId="52" fillId="13" borderId="21" xfId="4" applyFont="1" applyFill="1" applyBorder="1" applyAlignment="1">
      <alignment horizontal="center" vertical="center" wrapText="1"/>
    </xf>
    <xf numFmtId="0" fontId="52" fillId="13" borderId="5" xfId="4" applyFont="1" applyFill="1" applyBorder="1" applyAlignment="1">
      <alignment horizontal="center" vertical="center" wrapText="1"/>
    </xf>
    <xf numFmtId="0" fontId="55" fillId="13" borderId="6" xfId="4" applyFont="1" applyFill="1" applyBorder="1" applyAlignment="1">
      <alignment horizontal="center" textRotation="90" wrapText="1"/>
    </xf>
    <xf numFmtId="0" fontId="55" fillId="13" borderId="16" xfId="4" applyFont="1" applyFill="1" applyBorder="1" applyAlignment="1">
      <alignment horizontal="center" wrapText="1"/>
    </xf>
    <xf numFmtId="0" fontId="55" fillId="13" borderId="16" xfId="4" applyFont="1" applyFill="1" applyBorder="1" applyAlignment="1">
      <alignment horizontal="center" wrapText="1" shrinkToFit="1"/>
    </xf>
    <xf numFmtId="0" fontId="55" fillId="13" borderId="16" xfId="4" applyFont="1" applyFill="1" applyBorder="1" applyAlignment="1">
      <alignment wrapText="1" shrinkToFit="1"/>
    </xf>
    <xf numFmtId="180" fontId="53" fillId="13" borderId="16" xfId="5" applyNumberFormat="1" applyFont="1" applyFill="1" applyBorder="1" applyAlignment="1">
      <alignment horizontal="center" vertical="center" wrapText="1" shrinkToFit="1"/>
    </xf>
    <xf numFmtId="180" fontId="53" fillId="13" borderId="16" xfId="4" applyNumberFormat="1" applyFont="1" applyFill="1" applyBorder="1" applyAlignment="1">
      <alignment horizontal="center" vertical="center" wrapText="1"/>
    </xf>
    <xf numFmtId="183" fontId="53" fillId="13" borderId="16" xfId="4" applyNumberFormat="1" applyFont="1" applyFill="1" applyBorder="1" applyAlignment="1">
      <alignment horizontal="center" vertical="center" wrapText="1"/>
    </xf>
    <xf numFmtId="181" fontId="53" fillId="13" borderId="7" xfId="5" applyNumberFormat="1" applyFont="1" applyFill="1" applyBorder="1" applyAlignment="1">
      <alignment horizontal="center" vertical="center" wrapText="1" shrinkToFit="1"/>
    </xf>
    <xf numFmtId="0" fontId="52" fillId="14" borderId="0" xfId="4" applyFont="1" applyFill="1" applyAlignment="1">
      <alignment horizontal="center" vertical="center" wrapText="1"/>
    </xf>
    <xf numFmtId="0" fontId="52" fillId="14" borderId="17" xfId="4" applyFont="1" applyFill="1" applyBorder="1" applyAlignment="1">
      <alignment horizontal="center" vertical="center" wrapText="1"/>
    </xf>
    <xf numFmtId="0" fontId="53" fillId="14" borderId="1" xfId="4" applyFont="1" applyFill="1" applyBorder="1" applyAlignment="1">
      <alignment horizontal="center" vertical="center" wrapText="1"/>
    </xf>
    <xf numFmtId="0" fontId="53" fillId="14" borderId="9" xfId="4" applyFont="1" applyFill="1" applyBorder="1" applyAlignment="1">
      <alignment horizontal="center" vertical="center" wrapText="1"/>
    </xf>
    <xf numFmtId="180" fontId="53" fillId="14" borderId="9" xfId="4" applyNumberFormat="1" applyFont="1" applyFill="1" applyBorder="1" applyAlignment="1">
      <alignment horizontal="center" vertical="center" wrapText="1"/>
    </xf>
    <xf numFmtId="181" fontId="53" fillId="14" borderId="9" xfId="4" applyNumberFormat="1" applyFont="1" applyFill="1" applyBorder="1" applyAlignment="1">
      <alignment horizontal="center" vertical="center" wrapText="1"/>
    </xf>
    <xf numFmtId="2" fontId="28" fillId="0" borderId="19" xfId="2" applyNumberFormat="1" applyFont="1" applyBorder="1" applyAlignment="1" applyProtection="1">
      <alignment horizontal="center" shrinkToFit="1"/>
    </xf>
    <xf numFmtId="0" fontId="70" fillId="0" borderId="0" xfId="4" applyFont="1" applyAlignment="1">
      <alignment wrapText="1"/>
    </xf>
    <xf numFmtId="0" fontId="52" fillId="15" borderId="4" xfId="4" applyFont="1" applyFill="1" applyBorder="1" applyAlignment="1">
      <alignment horizontal="center" vertical="center"/>
    </xf>
    <xf numFmtId="0" fontId="52" fillId="15" borderId="21" xfId="4" applyFont="1" applyFill="1" applyBorder="1" applyAlignment="1">
      <alignment horizontal="center" vertical="center" wrapText="1" shrinkToFit="1"/>
    </xf>
    <xf numFmtId="0" fontId="52" fillId="15" borderId="21" xfId="4" applyFont="1" applyFill="1" applyBorder="1" applyAlignment="1">
      <alignment horizontal="center" vertical="center" wrapText="1"/>
    </xf>
    <xf numFmtId="0" fontId="52" fillId="15" borderId="5" xfId="4" applyFont="1" applyFill="1" applyBorder="1" applyAlignment="1">
      <alignment horizontal="center" vertical="center" wrapText="1"/>
    </xf>
    <xf numFmtId="0" fontId="55" fillId="15" borderId="6" xfId="4" applyFont="1" applyFill="1" applyBorder="1" applyAlignment="1">
      <alignment horizontal="center" textRotation="90" wrapText="1"/>
    </xf>
    <xf numFmtId="0" fontId="55" fillId="15" borderId="16" xfId="4" applyFont="1" applyFill="1" applyBorder="1" applyAlignment="1">
      <alignment horizontal="center" wrapText="1"/>
    </xf>
    <xf numFmtId="0" fontId="55" fillId="15" borderId="16" xfId="4" applyFont="1" applyFill="1" applyBorder="1" applyAlignment="1">
      <alignment horizontal="center" wrapText="1" shrinkToFit="1"/>
    </xf>
    <xf numFmtId="0" fontId="55" fillId="15" borderId="16" xfId="4" applyFont="1" applyFill="1" applyBorder="1" applyAlignment="1">
      <alignment wrapText="1" shrinkToFit="1"/>
    </xf>
    <xf numFmtId="180" fontId="53" fillId="15" borderId="16" xfId="5" applyNumberFormat="1" applyFont="1" applyFill="1" applyBorder="1" applyAlignment="1">
      <alignment horizontal="center" vertical="center" wrapText="1" shrinkToFit="1"/>
    </xf>
    <xf numFmtId="180" fontId="53" fillId="15" borderId="16" xfId="4" applyNumberFormat="1" applyFont="1" applyFill="1" applyBorder="1" applyAlignment="1">
      <alignment horizontal="center" vertical="center" wrapText="1"/>
    </xf>
    <xf numFmtId="183" fontId="53" fillId="15" borderId="16" xfId="4" applyNumberFormat="1" applyFont="1" applyFill="1" applyBorder="1" applyAlignment="1">
      <alignment horizontal="center" vertical="center" wrapText="1"/>
    </xf>
    <xf numFmtId="181" fontId="53" fillId="15" borderId="7" xfId="5" applyNumberFormat="1" applyFont="1" applyFill="1" applyBorder="1" applyAlignment="1">
      <alignment horizontal="center" vertical="center" wrapText="1" shrinkToFit="1"/>
    </xf>
    <xf numFmtId="0" fontId="12" fillId="16" borderId="4" xfId="2" applyFont="1" applyFill="1" applyBorder="1" applyAlignment="1">
      <alignment horizontal="center" vertical="center"/>
    </xf>
    <xf numFmtId="0" fontId="12" fillId="16" borderId="5" xfId="2" applyFont="1" applyFill="1" applyBorder="1" applyAlignment="1">
      <alignment horizontal="center" vertical="center"/>
    </xf>
    <xf numFmtId="0" fontId="12" fillId="16" borderId="4" xfId="2" applyFont="1" applyFill="1" applyBorder="1" applyAlignment="1">
      <alignment horizontal="center" vertical="center" wrapText="1"/>
    </xf>
    <xf numFmtId="0" fontId="12" fillId="16" borderId="5" xfId="2" applyFont="1" applyFill="1" applyBorder="1" applyAlignment="1">
      <alignment horizontal="center" vertical="center" wrapText="1"/>
    </xf>
    <xf numFmtId="0" fontId="14" fillId="16" borderId="4" xfId="2" applyFont="1" applyFill="1" applyBorder="1" applyAlignment="1">
      <alignment horizontal="center" vertical="center"/>
    </xf>
    <xf numFmtId="0" fontId="14" fillId="16" borderId="5" xfId="2" applyFont="1" applyFill="1" applyBorder="1" applyAlignment="1">
      <alignment horizontal="center" vertical="center"/>
    </xf>
    <xf numFmtId="0" fontId="5" fillId="0" borderId="0" xfId="4" applyFont="1" applyProtection="1">
      <protection hidden="1"/>
    </xf>
    <xf numFmtId="0" fontId="5" fillId="0" borderId="0" xfId="4" applyFont="1" applyAlignment="1" applyProtection="1">
      <alignment vertical="center"/>
      <protection hidden="1"/>
    </xf>
    <xf numFmtId="0" fontId="6" fillId="0" borderId="0" xfId="7" applyFont="1" applyAlignment="1" applyProtection="1">
      <alignment horizontal="left" vertical="center" wrapText="1" indent="1"/>
    </xf>
    <xf numFmtId="0" fontId="6" fillId="0" borderId="20" xfId="2" applyFont="1" applyBorder="1" applyAlignment="1">
      <alignment horizontal="left" vertical="center" indent="1"/>
    </xf>
    <xf numFmtId="178" fontId="70" fillId="0" borderId="16" xfId="4" applyNumberFormat="1" applyFont="1" applyBorder="1" applyAlignment="1" applyProtection="1">
      <alignment horizontal="center" vertical="center" wrapText="1" shrinkToFit="1"/>
      <protection locked="0"/>
    </xf>
    <xf numFmtId="179" fontId="70" fillId="0" borderId="16" xfId="4" applyNumberFormat="1" applyFont="1" applyBorder="1" applyAlignment="1" applyProtection="1">
      <alignment horizontal="center" vertical="center" wrapText="1" shrinkToFit="1"/>
      <protection locked="0"/>
    </xf>
    <xf numFmtId="14" fontId="46" fillId="0" borderId="0" xfId="4" applyNumberFormat="1" applyFont="1" applyAlignment="1">
      <alignment shrinkToFit="1"/>
    </xf>
    <xf numFmtId="0" fontId="46" fillId="0" borderId="0" xfId="4" applyFont="1" applyAlignment="1">
      <alignment shrinkToFit="1"/>
    </xf>
    <xf numFmtId="0" fontId="28" fillId="0" borderId="16" xfId="4" applyFont="1" applyBorder="1" applyAlignment="1" applyProtection="1">
      <alignment vertical="center"/>
      <protection hidden="1"/>
    </xf>
    <xf numFmtId="0" fontId="38" fillId="19" borderId="16" xfId="4" applyFont="1" applyFill="1" applyBorder="1" applyAlignment="1" applyProtection="1">
      <alignment horizontal="center" vertical="center"/>
      <protection locked="0" hidden="1"/>
    </xf>
    <xf numFmtId="185" fontId="14" fillId="8" borderId="16" xfId="4" applyNumberFormat="1" applyFont="1" applyFill="1" applyBorder="1" applyAlignment="1" applyProtection="1">
      <alignment vertical="center"/>
      <protection hidden="1"/>
    </xf>
    <xf numFmtId="185" fontId="22" fillId="8" borderId="16" xfId="4" applyNumberFormat="1" applyFont="1" applyFill="1" applyBorder="1" applyAlignment="1" applyProtection="1">
      <alignment horizontal="center" vertical="center"/>
      <protection locked="0" hidden="1"/>
    </xf>
    <xf numFmtId="0" fontId="70" fillId="0" borderId="16" xfId="4" applyFont="1" applyBorder="1" applyAlignment="1" applyProtection="1">
      <alignment horizontal="center" vertical="center" wrapText="1" shrinkToFit="1"/>
      <protection locked="0"/>
    </xf>
    <xf numFmtId="0" fontId="71" fillId="0" borderId="16" xfId="3" applyFont="1" applyBorder="1" applyAlignment="1" applyProtection="1">
      <alignment horizontal="center" vertical="center" wrapText="1" shrinkToFit="1"/>
      <protection locked="0"/>
    </xf>
    <xf numFmtId="0" fontId="72" fillId="0" borderId="0" xfId="4" applyFont="1" applyAlignment="1">
      <alignment wrapText="1"/>
    </xf>
    <xf numFmtId="0" fontId="70" fillId="0" borderId="8" xfId="4" applyFont="1" applyBorder="1" applyAlignment="1" applyProtection="1">
      <alignment horizontal="center" vertical="center" wrapText="1" shrinkToFit="1"/>
      <protection locked="0"/>
    </xf>
    <xf numFmtId="0" fontId="70" fillId="0" borderId="24" xfId="4" applyFont="1" applyBorder="1" applyAlignment="1" applyProtection="1">
      <alignment horizontal="center" vertical="center" wrapText="1" shrinkToFit="1"/>
      <protection locked="0"/>
    </xf>
    <xf numFmtId="0" fontId="71" fillId="0" borderId="9" xfId="4" applyFont="1" applyBorder="1" applyAlignment="1" applyProtection="1">
      <alignment horizontal="center" vertical="center" wrapText="1" shrinkToFit="1"/>
      <protection locked="0"/>
    </xf>
    <xf numFmtId="0" fontId="76" fillId="0" borderId="0" xfId="4" applyFont="1" applyAlignment="1">
      <alignment wrapText="1"/>
    </xf>
    <xf numFmtId="0" fontId="71" fillId="0" borderId="16" xfId="4" applyFont="1" applyBorder="1" applyAlignment="1" applyProtection="1">
      <alignment horizontal="center" vertical="center" wrapText="1" shrinkToFit="1"/>
      <protection locked="0"/>
    </xf>
    <xf numFmtId="0" fontId="46" fillId="0" borderId="0" xfId="4" applyFont="1" applyAlignment="1">
      <alignment wrapText="1"/>
    </xf>
    <xf numFmtId="0" fontId="71" fillId="0" borderId="16" xfId="7" applyFont="1" applyBorder="1" applyAlignment="1" applyProtection="1">
      <alignment horizontal="center" vertical="center" wrapText="1" shrinkToFit="1"/>
      <protection locked="0"/>
    </xf>
    <xf numFmtId="0" fontId="77" fillId="19" borderId="16" xfId="4" applyFont="1" applyFill="1" applyBorder="1" applyAlignment="1">
      <alignment horizontal="center" vertical="center" wrapText="1"/>
    </xf>
    <xf numFmtId="0" fontId="77" fillId="19" borderId="16" xfId="4" applyFont="1" applyFill="1" applyBorder="1" applyAlignment="1">
      <alignment horizontal="center" vertical="center"/>
    </xf>
    <xf numFmtId="165" fontId="28" fillId="0" borderId="16" xfId="4" applyNumberFormat="1" applyFont="1" applyBorder="1" applyAlignment="1" applyProtection="1">
      <alignment horizontal="left" vertical="center"/>
      <protection hidden="1"/>
    </xf>
    <xf numFmtId="0" fontId="23" fillId="0" borderId="12" xfId="2" applyFont="1" applyFill="1" applyBorder="1" applyAlignment="1">
      <alignment horizontal="left" vertical="center" wrapText="1" indent="1"/>
    </xf>
    <xf numFmtId="0" fontId="15" fillId="17" borderId="10" xfId="7" applyFill="1" applyBorder="1" applyAlignment="1" applyProtection="1">
      <alignment horizontal="center" vertical="center"/>
    </xf>
    <xf numFmtId="0" fontId="15" fillId="17" borderId="11" xfId="7" applyFill="1" applyBorder="1" applyAlignment="1" applyProtection="1">
      <alignment horizontal="center" vertical="center"/>
    </xf>
    <xf numFmtId="0" fontId="6" fillId="20" borderId="14" xfId="2" applyFont="1" applyFill="1" applyBorder="1" applyAlignment="1">
      <alignment horizontal="left" vertical="center" indent="1"/>
    </xf>
    <xf numFmtId="0" fontId="6" fillId="20" borderId="15" xfId="2" applyFont="1" applyFill="1" applyBorder="1" applyAlignment="1">
      <alignment horizontal="left" vertical="center" indent="1"/>
    </xf>
    <xf numFmtId="0" fontId="26" fillId="0" borderId="0" xfId="2" applyFont="1" applyAlignment="1">
      <alignment horizontal="center"/>
    </xf>
    <xf numFmtId="0" fontId="5" fillId="0" borderId="0" xfId="2" applyFont="1" applyAlignment="1">
      <alignment horizontal="center"/>
    </xf>
    <xf numFmtId="0" fontId="6" fillId="20" borderId="12" xfId="2" applyFont="1" applyFill="1" applyBorder="1" applyAlignment="1">
      <alignment horizontal="left" vertical="center" wrapText="1" indent="1"/>
    </xf>
    <xf numFmtId="0" fontId="6" fillId="20" borderId="12" xfId="2" applyFont="1" applyFill="1" applyBorder="1" applyAlignment="1">
      <alignment horizontal="left" vertical="center" indent="1"/>
    </xf>
    <xf numFmtId="0" fontId="21" fillId="0" borderId="13" xfId="2" applyFont="1" applyBorder="1" applyAlignment="1">
      <alignment horizontal="center" vertical="center"/>
    </xf>
    <xf numFmtId="0" fontId="22" fillId="0" borderId="13" xfId="2" applyFont="1" applyBorder="1" applyAlignment="1">
      <alignment horizontal="center" vertical="center"/>
    </xf>
    <xf numFmtId="0" fontId="23" fillId="0" borderId="12" xfId="2" applyFont="1" applyFill="1" applyBorder="1" applyAlignment="1">
      <alignment horizontal="center" vertical="center"/>
    </xf>
    <xf numFmtId="0" fontId="15" fillId="17" borderId="10" xfId="3" applyFill="1" applyBorder="1" applyAlignment="1" applyProtection="1">
      <alignment horizontal="center" vertical="center"/>
    </xf>
    <xf numFmtId="0" fontId="15" fillId="17" borderId="11" xfId="3" applyFill="1" applyBorder="1" applyAlignment="1" applyProtection="1">
      <alignment horizontal="center" vertical="center"/>
    </xf>
    <xf numFmtId="0" fontId="2" fillId="18" borderId="10" xfId="1" applyFont="1" applyFill="1" applyBorder="1" applyAlignment="1" applyProtection="1">
      <alignment horizontal="center" vertical="center" wrapText="1"/>
    </xf>
    <xf numFmtId="0" fontId="2" fillId="18" borderId="11" xfId="1" applyFont="1" applyFill="1" applyBorder="1" applyAlignment="1" applyProtection="1">
      <alignment horizontal="center" vertical="center"/>
    </xf>
    <xf numFmtId="0" fontId="6" fillId="2" borderId="0" xfId="2" applyFont="1" applyFill="1" applyBorder="1" applyAlignment="1">
      <alignment horizontal="left" vertical="center" wrapText="1" indent="1"/>
    </xf>
    <xf numFmtId="0" fontId="8" fillId="17" borderId="2" xfId="2" applyFont="1" applyFill="1" applyBorder="1" applyAlignment="1">
      <alignment horizontal="center" vertical="center" wrapText="1"/>
    </xf>
    <xf numFmtId="0" fontId="8" fillId="17" borderId="3" xfId="2" applyFont="1" applyFill="1" applyBorder="1" applyAlignment="1">
      <alignment horizontal="center" vertical="center"/>
    </xf>
    <xf numFmtId="0" fontId="6" fillId="20" borderId="0" xfId="2" applyFont="1" applyFill="1" applyAlignment="1">
      <alignment horizontal="left" vertical="center" wrapText="1" indent="1"/>
    </xf>
    <xf numFmtId="0" fontId="3" fillId="20" borderId="0" xfId="2" applyFont="1" applyFill="1" applyAlignment="1">
      <alignment horizontal="left" vertical="center" indent="1"/>
    </xf>
    <xf numFmtId="0" fontId="6" fillId="20" borderId="0" xfId="2" applyFont="1" applyFill="1" applyAlignment="1">
      <alignment horizontal="left" vertical="center" indent="1"/>
    </xf>
    <xf numFmtId="0" fontId="7" fillId="20" borderId="0" xfId="2" applyFont="1" applyFill="1" applyAlignment="1">
      <alignment horizontal="left" vertical="center" wrapText="1" indent="1"/>
    </xf>
    <xf numFmtId="0" fontId="7" fillId="20" borderId="0" xfId="2" applyFont="1" applyFill="1" applyAlignment="1">
      <alignment horizontal="left" vertical="center" indent="1"/>
    </xf>
    <xf numFmtId="0" fontId="20" fillId="0" borderId="0" xfId="2" applyFont="1" applyAlignment="1">
      <alignment horizontal="center" vertical="center" wrapText="1"/>
    </xf>
    <xf numFmtId="0" fontId="27" fillId="0" borderId="0" xfId="2" applyFont="1" applyAlignment="1">
      <alignment horizontal="center"/>
    </xf>
    <xf numFmtId="0" fontId="14" fillId="4" borderId="16" xfId="2" applyFont="1" applyFill="1" applyBorder="1" applyAlignment="1">
      <alignment horizontal="center" vertical="center"/>
    </xf>
    <xf numFmtId="0" fontId="6" fillId="7" borderId="1" xfId="2" applyFont="1" applyFill="1" applyBorder="1" applyAlignment="1">
      <alignment horizontal="left" wrapText="1"/>
    </xf>
    <xf numFmtId="0" fontId="28" fillId="2" borderId="19" xfId="2" applyFont="1" applyFill="1" applyBorder="1" applyAlignment="1">
      <alignment horizontal="center" vertical="center"/>
    </xf>
    <xf numFmtId="0" fontId="7" fillId="7" borderId="1" xfId="2" applyFont="1" applyFill="1" applyBorder="1" applyAlignment="1">
      <alignment horizontal="left" vertical="top"/>
    </xf>
    <xf numFmtId="0" fontId="7" fillId="2" borderId="1" xfId="2" applyFont="1" applyFill="1" applyBorder="1" applyAlignment="1">
      <alignment horizontal="left" vertical="top"/>
    </xf>
    <xf numFmtId="0" fontId="34" fillId="2" borderId="19" xfId="2" applyFont="1" applyFill="1" applyBorder="1" applyAlignment="1">
      <alignment horizontal="center" wrapText="1"/>
    </xf>
    <xf numFmtId="0" fontId="14" fillId="0" borderId="0" xfId="2" applyFont="1" applyAlignment="1">
      <alignment horizontal="left" wrapText="1"/>
    </xf>
    <xf numFmtId="0" fontId="14" fillId="0" borderId="19" xfId="2" applyFont="1" applyBorder="1" applyAlignment="1">
      <alignment horizontal="left" vertical="center" wrapText="1"/>
    </xf>
    <xf numFmtId="0" fontId="14" fillId="0" borderId="1" xfId="2" applyFont="1" applyBorder="1" applyAlignment="1">
      <alignment horizontal="left"/>
    </xf>
    <xf numFmtId="0" fontId="28" fillId="0" borderId="19" xfId="2" applyFont="1" applyBorder="1" applyAlignment="1" applyProtection="1">
      <alignment horizontal="left" indent="1"/>
      <protection locked="0"/>
    </xf>
    <xf numFmtId="0" fontId="28" fillId="0" borderId="0" xfId="2" applyFont="1" applyAlignment="1">
      <alignment horizontal="left"/>
    </xf>
    <xf numFmtId="0" fontId="28" fillId="0" borderId="20" xfId="2" applyFont="1" applyBorder="1" applyAlignment="1" applyProtection="1">
      <alignment horizontal="left"/>
      <protection locked="0"/>
    </xf>
    <xf numFmtId="168" fontId="28" fillId="0" borderId="20" xfId="2" applyNumberFormat="1" applyFont="1" applyBorder="1" applyAlignment="1" applyProtection="1">
      <alignment horizontal="left" indent="1"/>
      <protection locked="0"/>
    </xf>
    <xf numFmtId="0" fontId="22" fillId="0" borderId="19" xfId="2" applyFont="1" applyBorder="1" applyAlignment="1">
      <alignment horizontal="left"/>
    </xf>
    <xf numFmtId="173" fontId="28" fillId="0" borderId="19" xfId="2" applyNumberFormat="1" applyFont="1" applyBorder="1" applyAlignment="1" applyProtection="1">
      <alignment horizontal="center"/>
      <protection locked="0"/>
    </xf>
    <xf numFmtId="0" fontId="14" fillId="2" borderId="0" xfId="2" applyFont="1" applyFill="1" applyAlignment="1">
      <alignment horizontal="left"/>
    </xf>
    <xf numFmtId="174" fontId="28" fillId="2" borderId="19" xfId="2" applyNumberFormat="1" applyFont="1" applyFill="1" applyBorder="1" applyAlignment="1" applyProtection="1">
      <alignment horizontal="center"/>
      <protection locked="0"/>
    </xf>
    <xf numFmtId="0" fontId="14" fillId="2" borderId="0" xfId="2" applyFont="1" applyFill="1" applyAlignment="1">
      <alignment horizontal="center"/>
    </xf>
    <xf numFmtId="0" fontId="28" fillId="0" borderId="0" xfId="2" applyFont="1" applyAlignment="1">
      <alignment horizontal="center" vertical="center"/>
    </xf>
    <xf numFmtId="0" fontId="6" fillId="2" borderId="0" xfId="2" applyFont="1" applyFill="1" applyAlignment="1">
      <alignment horizontal="center"/>
    </xf>
    <xf numFmtId="0" fontId="14" fillId="0" borderId="0" xfId="2" applyFont="1" applyAlignment="1">
      <alignment horizontal="center" vertical="center" wrapText="1" shrinkToFit="1"/>
    </xf>
    <xf numFmtId="0" fontId="6" fillId="0" borderId="0" xfId="2" applyFont="1" applyAlignment="1">
      <alignment horizontal="center" vertical="center"/>
    </xf>
    <xf numFmtId="0" fontId="6" fillId="0" borderId="1" xfId="2" applyFont="1" applyBorder="1" applyAlignment="1">
      <alignment horizontal="left" vertical="center"/>
    </xf>
    <xf numFmtId="0" fontId="28" fillId="0" borderId="19" xfId="2" applyFont="1" applyBorder="1" applyAlignment="1" applyProtection="1">
      <alignment horizontal="center" wrapText="1" shrinkToFit="1"/>
      <protection locked="0"/>
    </xf>
    <xf numFmtId="0" fontId="14" fillId="0" borderId="0" xfId="2" applyFont="1" applyAlignment="1">
      <alignment horizontal="center" vertical="center" wrapText="1"/>
    </xf>
    <xf numFmtId="14" fontId="14" fillId="0" borderId="0" xfId="2" applyNumberFormat="1" applyFont="1" applyAlignment="1">
      <alignment horizontal="center" vertical="center" wrapText="1"/>
    </xf>
    <xf numFmtId="0" fontId="14" fillId="0" borderId="0" xfId="2" applyFont="1" applyAlignment="1">
      <alignment horizontal="center" vertical="center"/>
    </xf>
    <xf numFmtId="0" fontId="14" fillId="0" borderId="0" xfId="2" applyFont="1" applyAlignment="1">
      <alignment horizontal="left"/>
    </xf>
    <xf numFmtId="0" fontId="28" fillId="0" borderId="19" xfId="2" applyFont="1" applyBorder="1" applyAlignment="1" applyProtection="1">
      <alignment horizontal="center"/>
    </xf>
    <xf numFmtId="0" fontId="28" fillId="0" borderId="0" xfId="2" applyFont="1" applyAlignment="1">
      <alignment horizontal="right"/>
    </xf>
    <xf numFmtId="0" fontId="22" fillId="0" borderId="0" xfId="2" applyFont="1" applyAlignment="1">
      <alignment horizontal="center" vertical="center" wrapText="1"/>
    </xf>
    <xf numFmtId="0" fontId="35" fillId="0" borderId="0" xfId="2" applyFont="1" applyAlignment="1">
      <alignment horizontal="center"/>
    </xf>
    <xf numFmtId="0" fontId="28" fillId="0" borderId="19" xfId="2" applyFont="1" applyBorder="1" applyAlignment="1" applyProtection="1">
      <alignment horizontal="left"/>
      <protection locked="0"/>
    </xf>
    <xf numFmtId="168" fontId="28" fillId="0" borderId="19" xfId="2" applyNumberFormat="1" applyFont="1" applyBorder="1" applyAlignment="1" applyProtection="1">
      <alignment horizontal="left" shrinkToFit="1"/>
      <protection locked="0"/>
    </xf>
    <xf numFmtId="0" fontId="28" fillId="2" borderId="19" xfId="2" applyFont="1" applyFill="1" applyBorder="1" applyAlignment="1" applyProtection="1">
      <alignment horizontal="left" indent="1" shrinkToFit="1"/>
      <protection locked="0"/>
    </xf>
    <xf numFmtId="49" fontId="28" fillId="0" borderId="19" xfId="2" applyNumberFormat="1" applyFont="1" applyBorder="1" applyAlignment="1" applyProtection="1">
      <alignment horizontal="center" shrinkToFit="1"/>
      <protection locked="0"/>
    </xf>
    <xf numFmtId="0" fontId="28" fillId="2" borderId="20" xfId="2" applyFont="1" applyFill="1" applyBorder="1" applyAlignment="1" applyProtection="1">
      <alignment horizontal="left" indent="1" shrinkToFit="1"/>
      <protection locked="0"/>
    </xf>
    <xf numFmtId="49" fontId="28" fillId="0" borderId="20" xfId="2" applyNumberFormat="1" applyFont="1" applyBorder="1" applyAlignment="1" applyProtection="1">
      <alignment horizontal="center" shrinkToFit="1"/>
      <protection locked="0"/>
    </xf>
    <xf numFmtId="0" fontId="28" fillId="2" borderId="20" xfId="2" applyFont="1" applyFill="1" applyBorder="1" applyAlignment="1" applyProtection="1">
      <alignment horizontal="left" shrinkToFit="1"/>
      <protection locked="0"/>
    </xf>
    <xf numFmtId="0" fontId="28" fillId="0" borderId="19" xfId="2" applyFont="1" applyBorder="1" applyAlignment="1" applyProtection="1">
      <alignment horizontal="left" shrinkToFit="1"/>
      <protection locked="0"/>
    </xf>
    <xf numFmtId="0" fontId="28" fillId="2" borderId="0" xfId="2" applyFont="1" applyFill="1" applyAlignment="1">
      <alignment horizontal="left"/>
    </xf>
    <xf numFmtId="0" fontId="14" fillId="0" borderId="19" xfId="2" applyFont="1" applyBorder="1" applyAlignment="1">
      <alignment horizontal="center" vertical="center"/>
    </xf>
    <xf numFmtId="0" fontId="28" fillId="3" borderId="16" xfId="2" applyFont="1" applyFill="1" applyBorder="1" applyAlignment="1">
      <alignment horizontal="center" vertical="center"/>
    </xf>
    <xf numFmtId="164" fontId="14" fillId="0" borderId="16" xfId="2" applyNumberFormat="1" applyFont="1" applyBorder="1" applyAlignment="1" applyProtection="1">
      <alignment horizontal="center" vertical="center"/>
      <protection locked="0"/>
    </xf>
    <xf numFmtId="0" fontId="29" fillId="0" borderId="0" xfId="1" applyFont="1" applyAlignment="1" applyProtection="1">
      <alignment horizontal="center"/>
    </xf>
    <xf numFmtId="0" fontId="29" fillId="2" borderId="0" xfId="1" applyFont="1" applyFill="1" applyAlignment="1" applyProtection="1">
      <alignment horizontal="center" vertical="center" wrapText="1"/>
    </xf>
    <xf numFmtId="0" fontId="1" fillId="19" borderId="16" xfId="1" applyFill="1" applyBorder="1" applyAlignment="1" applyProtection="1">
      <alignment horizontal="center" vertical="center" wrapText="1"/>
    </xf>
    <xf numFmtId="0" fontId="22" fillId="0" borderId="19" xfId="4" applyFont="1" applyBorder="1" applyAlignment="1" applyProtection="1">
      <alignment horizontal="left" vertical="top"/>
      <protection hidden="1"/>
    </xf>
    <xf numFmtId="0" fontId="73" fillId="0" borderId="0" xfId="4" applyFont="1" applyAlignment="1" applyProtection="1">
      <alignment horizontal="center" vertical="top" wrapText="1" shrinkToFit="1"/>
      <protection locked="0"/>
    </xf>
    <xf numFmtId="0" fontId="73" fillId="0" borderId="0" xfId="4" applyFont="1" applyAlignment="1">
      <alignment horizontal="center" vertical="top" wrapText="1" shrinkToFit="1"/>
    </xf>
    <xf numFmtId="0" fontId="44" fillId="0" borderId="1" xfId="4" applyFont="1" applyBorder="1" applyAlignment="1" applyProtection="1">
      <alignment horizontal="left"/>
      <protection hidden="1"/>
    </xf>
    <xf numFmtId="0" fontId="44" fillId="0" borderId="8" xfId="4" applyFont="1" applyBorder="1" applyAlignment="1" applyProtection="1">
      <alignment horizontal="left"/>
      <protection hidden="1"/>
    </xf>
    <xf numFmtId="165" fontId="45" fillId="0" borderId="0" xfId="4" applyNumberFormat="1" applyFont="1" applyAlignment="1" applyProtection="1">
      <alignment horizontal="left"/>
      <protection hidden="1"/>
    </xf>
    <xf numFmtId="167" fontId="45" fillId="0" borderId="0" xfId="4" applyNumberFormat="1" applyFont="1" applyAlignment="1" applyProtection="1">
      <alignment horizontal="left" vertical="top"/>
      <protection hidden="1"/>
    </xf>
    <xf numFmtId="167" fontId="45" fillId="0" borderId="18" xfId="4" applyNumberFormat="1" applyFont="1" applyBorder="1" applyAlignment="1" applyProtection="1">
      <alignment horizontal="left" vertical="top"/>
      <protection hidden="1"/>
    </xf>
    <xf numFmtId="0" fontId="6" fillId="0" borderId="0" xfId="4" applyFont="1" applyAlignment="1" applyProtection="1">
      <alignment vertical="center"/>
      <protection hidden="1"/>
    </xf>
    <xf numFmtId="0" fontId="6" fillId="0" borderId="18" xfId="4" applyFont="1" applyBorder="1" applyAlignment="1" applyProtection="1">
      <alignment vertical="center"/>
      <protection hidden="1"/>
    </xf>
    <xf numFmtId="0" fontId="14" fillId="8" borderId="16" xfId="4" applyFont="1" applyFill="1" applyBorder="1" applyAlignment="1">
      <alignment horizontal="left" vertical="center" wrapText="1"/>
    </xf>
    <xf numFmtId="0" fontId="14" fillId="8" borderId="7" xfId="4" applyFont="1" applyFill="1" applyBorder="1" applyAlignment="1" applyProtection="1">
      <alignment horizontal="center" vertical="center" wrapText="1"/>
      <protection locked="0"/>
    </xf>
    <xf numFmtId="0" fontId="14" fillId="8" borderId="6" xfId="4" applyFont="1" applyFill="1" applyBorder="1" applyAlignment="1" applyProtection="1">
      <alignment horizontal="center" vertical="center" wrapText="1"/>
      <protection locked="0"/>
    </xf>
    <xf numFmtId="0" fontId="28" fillId="0" borderId="16" xfId="4" applyFont="1" applyBorder="1" applyAlignment="1">
      <alignment horizontal="left" vertical="center" wrapText="1"/>
    </xf>
    <xf numFmtId="175" fontId="28" fillId="0" borderId="16" xfId="4" applyNumberFormat="1" applyFont="1" applyBorder="1" applyAlignment="1">
      <alignment horizontal="left" vertical="center" wrapText="1"/>
    </xf>
    <xf numFmtId="175" fontId="22" fillId="14" borderId="16" xfId="4" applyNumberFormat="1" applyFont="1" applyFill="1" applyBorder="1" applyAlignment="1" applyProtection="1">
      <alignment horizontal="center" vertical="center"/>
      <protection hidden="1"/>
    </xf>
    <xf numFmtId="169" fontId="28" fillId="14" borderId="16" xfId="4" applyNumberFormat="1" applyFont="1" applyFill="1" applyBorder="1" applyAlignment="1" applyProtection="1">
      <alignment horizontal="center" vertical="center"/>
      <protection hidden="1"/>
    </xf>
    <xf numFmtId="0" fontId="51" fillId="0" borderId="0" xfId="4" applyFont="1" applyAlignment="1" applyProtection="1">
      <alignment vertical="center"/>
      <protection hidden="1"/>
    </xf>
    <xf numFmtId="0" fontId="51" fillId="0" borderId="18" xfId="4" applyFont="1" applyBorder="1" applyAlignment="1" applyProtection="1">
      <alignment vertical="center"/>
      <protection hidden="1"/>
    </xf>
    <xf numFmtId="0" fontId="44" fillId="14" borderId="7" xfId="1" applyFont="1" applyFill="1" applyBorder="1" applyAlignment="1" applyProtection="1">
      <alignment horizontal="center" vertical="center"/>
    </xf>
    <xf numFmtId="0" fontId="44" fillId="14" borderId="20" xfId="1" applyFont="1" applyFill="1" applyBorder="1" applyAlignment="1" applyProtection="1">
      <alignment horizontal="center" vertical="center"/>
    </xf>
    <xf numFmtId="0" fontId="44" fillId="14" borderId="6" xfId="1" applyFont="1" applyFill="1" applyBorder="1" applyAlignment="1" applyProtection="1">
      <alignment horizontal="center" vertical="center"/>
    </xf>
    <xf numFmtId="0" fontId="47" fillId="0" borderId="1" xfId="4" applyFont="1" applyBorder="1" applyAlignment="1" applyProtection="1">
      <alignment horizontal="left"/>
      <protection hidden="1"/>
    </xf>
    <xf numFmtId="0" fontId="47" fillId="0" borderId="8" xfId="4" applyFont="1" applyBorder="1" applyAlignment="1" applyProtection="1">
      <alignment horizontal="left"/>
      <protection hidden="1"/>
    </xf>
    <xf numFmtId="0" fontId="14" fillId="0" borderId="16" xfId="4" applyFont="1" applyBorder="1" applyAlignment="1">
      <alignment horizontal="left" vertical="center" wrapText="1"/>
    </xf>
    <xf numFmtId="0" fontId="38" fillId="14" borderId="16" xfId="4" applyFont="1" applyFill="1" applyBorder="1" applyAlignment="1" applyProtection="1">
      <alignment horizontal="center" vertical="center"/>
      <protection locked="0"/>
    </xf>
    <xf numFmtId="0" fontId="14" fillId="14" borderId="16" xfId="4" applyFont="1" applyFill="1" applyBorder="1" applyAlignment="1" applyProtection="1">
      <alignment horizontal="center" vertical="center"/>
      <protection locked="0"/>
    </xf>
    <xf numFmtId="165" fontId="22" fillId="0" borderId="0" xfId="4" applyNumberFormat="1" applyFont="1" applyAlignment="1" applyProtection="1">
      <alignment horizontal="left"/>
      <protection hidden="1"/>
    </xf>
    <xf numFmtId="0" fontId="28" fillId="0" borderId="7" xfId="4" applyFont="1" applyBorder="1" applyAlignment="1">
      <alignment horizontal="left" vertical="center" wrapText="1"/>
    </xf>
    <xf numFmtId="0" fontId="28" fillId="0" borderId="6" xfId="4" applyFont="1" applyBorder="1" applyAlignment="1">
      <alignment horizontal="left" vertical="center" wrapText="1"/>
    </xf>
    <xf numFmtId="0" fontId="56" fillId="0" borderId="0" xfId="4" applyFont="1" applyProtection="1">
      <protection hidden="1"/>
    </xf>
    <xf numFmtId="0" fontId="56" fillId="0" borderId="18" xfId="4" applyFont="1" applyBorder="1" applyProtection="1">
      <protection hidden="1"/>
    </xf>
    <xf numFmtId="0" fontId="14" fillId="8" borderId="16" xfId="4" applyFont="1" applyFill="1" applyBorder="1" applyAlignment="1" applyProtection="1">
      <alignment horizontal="left" vertical="center" wrapText="1"/>
      <protection hidden="1"/>
    </xf>
    <xf numFmtId="0" fontId="14" fillId="8" borderId="16" xfId="4" applyFont="1" applyFill="1" applyBorder="1" applyAlignment="1" applyProtection="1">
      <alignment horizontal="center" vertical="center"/>
      <protection locked="0"/>
    </xf>
    <xf numFmtId="167" fontId="22" fillId="0" borderId="0" xfId="4" applyNumberFormat="1" applyFont="1" applyAlignment="1" applyProtection="1">
      <alignment horizontal="left" vertical="top"/>
      <protection hidden="1"/>
    </xf>
    <xf numFmtId="167" fontId="22" fillId="0" borderId="18" xfId="4" applyNumberFormat="1" applyFont="1" applyBorder="1" applyAlignment="1" applyProtection="1">
      <alignment horizontal="left" vertical="top"/>
      <protection hidden="1"/>
    </xf>
    <xf numFmtId="0" fontId="28" fillId="0" borderId="16" xfId="4" applyFont="1" applyBorder="1" applyAlignment="1" applyProtection="1">
      <alignment vertical="center" wrapText="1"/>
      <protection hidden="1"/>
    </xf>
    <xf numFmtId="175" fontId="28" fillId="0" borderId="16" xfId="4" applyNumberFormat="1" applyFont="1" applyBorder="1" applyAlignment="1" applyProtection="1">
      <alignment vertical="center" wrapText="1"/>
      <protection hidden="1"/>
    </xf>
    <xf numFmtId="175" fontId="22" fillId="10" borderId="16" xfId="4" applyNumberFormat="1" applyFont="1" applyFill="1" applyBorder="1" applyAlignment="1" applyProtection="1">
      <alignment horizontal="center" vertical="center"/>
      <protection hidden="1"/>
    </xf>
    <xf numFmtId="169" fontId="28" fillId="10" borderId="16" xfId="4" applyNumberFormat="1" applyFont="1" applyFill="1" applyBorder="1" applyAlignment="1" applyProtection="1">
      <alignment horizontal="center" vertical="center"/>
      <protection hidden="1"/>
    </xf>
    <xf numFmtId="0" fontId="5" fillId="0" borderId="0" xfId="4" applyFont="1" applyProtection="1">
      <protection hidden="1"/>
    </xf>
    <xf numFmtId="0" fontId="5" fillId="0" borderId="18" xfId="4" applyFont="1" applyBorder="1" applyProtection="1">
      <protection hidden="1"/>
    </xf>
    <xf numFmtId="0" fontId="1" fillId="10" borderId="7" xfId="1" applyFill="1" applyBorder="1" applyAlignment="1" applyProtection="1">
      <alignment horizontal="center" vertical="center"/>
    </xf>
    <xf numFmtId="0" fontId="1" fillId="10" borderId="20" xfId="1" applyFill="1" applyBorder="1" applyAlignment="1" applyProtection="1">
      <alignment horizontal="center" vertical="center"/>
    </xf>
    <xf numFmtId="0" fontId="1" fillId="10" borderId="6" xfId="1" applyFill="1" applyBorder="1" applyAlignment="1" applyProtection="1">
      <alignment horizontal="center" vertical="center"/>
    </xf>
    <xf numFmtId="0" fontId="28" fillId="0" borderId="16" xfId="4" applyFont="1" applyBorder="1" applyAlignment="1" applyProtection="1">
      <alignment horizontal="left" vertical="center" wrapText="1"/>
      <protection hidden="1"/>
    </xf>
    <xf numFmtId="0" fontId="38" fillId="10" borderId="16" xfId="4" applyFont="1" applyFill="1" applyBorder="1" applyAlignment="1" applyProtection="1">
      <alignment horizontal="center" vertical="center"/>
      <protection locked="0" hidden="1"/>
    </xf>
    <xf numFmtId="0" fontId="28" fillId="10" borderId="16" xfId="4" applyFont="1" applyFill="1" applyBorder="1" applyAlignment="1" applyProtection="1">
      <alignment horizontal="center" vertical="center"/>
      <protection locked="0" hidden="1"/>
    </xf>
    <xf numFmtId="0" fontId="28" fillId="0" borderId="7" xfId="4" applyFont="1" applyBorder="1" applyAlignment="1" applyProtection="1">
      <alignment horizontal="left" vertical="center" wrapText="1"/>
      <protection hidden="1"/>
    </xf>
    <xf numFmtId="0" fontId="28" fillId="0" borderId="6" xfId="4" applyFont="1" applyBorder="1" applyAlignment="1" applyProtection="1">
      <alignment horizontal="left" vertical="center" wrapText="1"/>
      <protection hidden="1"/>
    </xf>
    <xf numFmtId="0" fontId="5" fillId="0" borderId="0" xfId="4" applyFont="1" applyAlignment="1" applyProtection="1">
      <alignment vertical="center"/>
      <protection hidden="1"/>
    </xf>
    <xf numFmtId="0" fontId="5" fillId="0" borderId="18" xfId="4" applyFont="1" applyBorder="1" applyAlignment="1" applyProtection="1">
      <alignment vertical="center"/>
      <protection hidden="1"/>
    </xf>
    <xf numFmtId="0" fontId="14" fillId="8" borderId="9" xfId="4" applyFont="1" applyFill="1" applyBorder="1" applyAlignment="1" applyProtection="1">
      <alignment horizontal="left" vertical="center" wrapText="1"/>
      <protection hidden="1"/>
    </xf>
    <xf numFmtId="0" fontId="14" fillId="8" borderId="8" xfId="4" applyFont="1" applyFill="1" applyBorder="1" applyAlignment="1" applyProtection="1">
      <alignment horizontal="left" vertical="center" wrapText="1"/>
      <protection hidden="1"/>
    </xf>
    <xf numFmtId="0" fontId="38" fillId="8" borderId="9" xfId="4" applyFont="1" applyFill="1" applyBorder="1" applyAlignment="1" applyProtection="1">
      <alignment horizontal="center" vertical="center" wrapText="1"/>
      <protection locked="0" hidden="1"/>
    </xf>
    <xf numFmtId="0" fontId="38" fillId="8" borderId="8" xfId="4" applyFont="1" applyFill="1" applyBorder="1" applyAlignment="1" applyProtection="1">
      <alignment horizontal="center" vertical="center" wrapText="1"/>
      <protection locked="0" hidden="1"/>
    </xf>
    <xf numFmtId="0" fontId="22" fillId="0" borderId="0" xfId="4" applyFont="1" applyAlignment="1" applyProtection="1">
      <alignment horizontal="left" vertical="top"/>
      <protection hidden="1"/>
    </xf>
    <xf numFmtId="0" fontId="22" fillId="0" borderId="18" xfId="4" applyFont="1" applyBorder="1" applyAlignment="1" applyProtection="1">
      <alignment horizontal="left" vertical="top"/>
      <protection hidden="1"/>
    </xf>
    <xf numFmtId="0" fontId="28" fillId="0" borderId="7" xfId="4" applyFont="1" applyBorder="1" applyAlignment="1" applyProtection="1">
      <alignment vertical="center" wrapText="1"/>
      <protection hidden="1"/>
    </xf>
    <xf numFmtId="0" fontId="28" fillId="0" borderId="6" xfId="4" applyFont="1" applyBorder="1" applyAlignment="1" applyProtection="1">
      <alignment vertical="center" wrapText="1"/>
      <protection hidden="1"/>
    </xf>
    <xf numFmtId="175" fontId="22" fillId="15" borderId="7" xfId="4" applyNumberFormat="1" applyFont="1" applyFill="1" applyBorder="1" applyAlignment="1" applyProtection="1">
      <alignment horizontal="center" vertical="center"/>
      <protection hidden="1"/>
    </xf>
    <xf numFmtId="169" fontId="51" fillId="15" borderId="6" xfId="4" applyNumberFormat="1" applyFont="1" applyFill="1" applyBorder="1" applyAlignment="1" applyProtection="1">
      <alignment horizontal="center" vertical="center"/>
      <protection hidden="1"/>
    </xf>
    <xf numFmtId="175" fontId="22" fillId="15" borderId="6" xfId="4" applyNumberFormat="1" applyFont="1" applyFill="1" applyBorder="1" applyAlignment="1" applyProtection="1">
      <alignment horizontal="center" vertical="center"/>
      <protection hidden="1"/>
    </xf>
    <xf numFmtId="0" fontId="1" fillId="15" borderId="16" xfId="1" applyFill="1" applyBorder="1" applyAlignment="1" applyProtection="1">
      <alignment horizontal="center" vertical="center"/>
    </xf>
    <xf numFmtId="0" fontId="38" fillId="15" borderId="16" xfId="4" applyFont="1" applyFill="1" applyBorder="1" applyAlignment="1" applyProtection="1">
      <alignment horizontal="center" vertical="center"/>
      <protection locked="0" hidden="1"/>
    </xf>
    <xf numFmtId="0" fontId="22" fillId="15" borderId="16" xfId="4" applyFont="1" applyFill="1" applyBorder="1" applyAlignment="1" applyProtection="1">
      <alignment horizontal="center" vertical="center"/>
      <protection locked="0" hidden="1"/>
    </xf>
    <xf numFmtId="0" fontId="28" fillId="0" borderId="0" xfId="4" applyFont="1" applyBorder="1" applyAlignment="1" applyProtection="1">
      <alignment horizontal="left" vertical="center" wrapText="1"/>
      <protection hidden="1"/>
    </xf>
    <xf numFmtId="0" fontId="38" fillId="0" borderId="0" xfId="4" applyFont="1" applyFill="1" applyBorder="1" applyAlignment="1" applyProtection="1">
      <alignment horizontal="center" vertical="center"/>
      <protection hidden="1"/>
    </xf>
    <xf numFmtId="0" fontId="22" fillId="0" borderId="0" xfId="4" applyFont="1" applyFill="1" applyBorder="1" applyAlignment="1" applyProtection="1">
      <alignment horizontal="center" vertical="center"/>
      <protection hidden="1"/>
    </xf>
    <xf numFmtId="0" fontId="1" fillId="13" borderId="16" xfId="1" applyFill="1" applyBorder="1" applyAlignment="1" applyProtection="1">
      <alignment horizontal="center" vertical="center"/>
    </xf>
    <xf numFmtId="175" fontId="22" fillId="13" borderId="7" xfId="4" applyNumberFormat="1" applyFont="1" applyFill="1" applyBorder="1" applyAlignment="1" applyProtection="1">
      <alignment horizontal="center" vertical="center"/>
      <protection hidden="1"/>
    </xf>
    <xf numFmtId="169" fontId="51" fillId="13" borderId="6" xfId="4" applyNumberFormat="1" applyFont="1" applyFill="1" applyBorder="1" applyAlignment="1" applyProtection="1">
      <alignment horizontal="center" vertical="center"/>
      <protection hidden="1"/>
    </xf>
    <xf numFmtId="175" fontId="22" fillId="13" borderId="6" xfId="4" applyNumberFormat="1" applyFont="1" applyFill="1" applyBorder="1" applyAlignment="1" applyProtection="1">
      <alignment horizontal="center" vertical="center"/>
      <protection hidden="1"/>
    </xf>
    <xf numFmtId="0" fontId="38" fillId="13" borderId="16" xfId="4" applyFont="1" applyFill="1" applyBorder="1" applyAlignment="1" applyProtection="1">
      <alignment horizontal="center" vertical="center"/>
      <protection locked="0" hidden="1"/>
    </xf>
    <xf numFmtId="0" fontId="22" fillId="13" borderId="16" xfId="4" applyFont="1" applyFill="1" applyBorder="1" applyAlignment="1" applyProtection="1">
      <alignment horizontal="center" vertical="center"/>
      <protection locked="0" hidden="1"/>
    </xf>
    <xf numFmtId="0" fontId="5" fillId="0" borderId="0" xfId="4" applyFont="1" applyAlignment="1" applyProtection="1">
      <alignment horizontal="left"/>
      <protection hidden="1"/>
    </xf>
    <xf numFmtId="0" fontId="5" fillId="0" borderId="18" xfId="4" applyFont="1" applyBorder="1" applyAlignment="1" applyProtection="1">
      <alignment horizontal="left"/>
      <protection hidden="1"/>
    </xf>
    <xf numFmtId="0" fontId="5" fillId="0" borderId="0" xfId="4" applyFont="1" applyAlignment="1" applyProtection="1">
      <alignment horizontal="left" vertical="center"/>
      <protection hidden="1"/>
    </xf>
    <xf numFmtId="0" fontId="5" fillId="0" borderId="18" xfId="4" applyFont="1" applyBorder="1" applyAlignment="1" applyProtection="1">
      <alignment horizontal="left" vertical="center"/>
      <protection hidden="1"/>
    </xf>
    <xf numFmtId="0" fontId="28" fillId="0" borderId="0" xfId="4" applyFont="1" applyAlignment="1" applyProtection="1">
      <alignment horizontal="center" readingOrder="1"/>
      <protection hidden="1"/>
    </xf>
    <xf numFmtId="0" fontId="6" fillId="0" borderId="23" xfId="4" applyFont="1" applyBorder="1" applyAlignment="1" applyProtection="1">
      <alignment horizontal="center" vertical="center" readingOrder="1"/>
      <protection hidden="1"/>
    </xf>
    <xf numFmtId="0" fontId="6" fillId="0" borderId="0" xfId="4" applyFont="1" applyAlignment="1" applyProtection="1">
      <alignment horizontal="center" vertical="center" readingOrder="1"/>
      <protection hidden="1"/>
    </xf>
    <xf numFmtId="0" fontId="1" fillId="12" borderId="16" xfId="1" applyFill="1" applyBorder="1" applyAlignment="1" applyProtection="1">
      <alignment horizontal="center" vertical="center"/>
    </xf>
    <xf numFmtId="0" fontId="14" fillId="8" borderId="16" xfId="4" applyFont="1" applyFill="1" applyBorder="1" applyAlignment="1" applyProtection="1">
      <alignment horizontal="center" vertical="center"/>
      <protection hidden="1"/>
    </xf>
    <xf numFmtId="0" fontId="28" fillId="8" borderId="16" xfId="4" applyFont="1" applyFill="1" applyBorder="1" applyAlignment="1" applyProtection="1">
      <alignment horizontal="center" vertical="center"/>
      <protection hidden="1"/>
    </xf>
    <xf numFmtId="0" fontId="44" fillId="0" borderId="0" xfId="4" applyFont="1" applyAlignment="1" applyProtection="1">
      <alignment horizontal="left" wrapText="1"/>
      <protection hidden="1"/>
    </xf>
    <xf numFmtId="0" fontId="22" fillId="0" borderId="0" xfId="4" applyFont="1" applyAlignment="1" applyProtection="1">
      <alignment horizontal="center" vertical="center" shrinkToFit="1"/>
      <protection hidden="1"/>
    </xf>
    <xf numFmtId="0" fontId="22" fillId="0" borderId="0" xfId="4" applyFont="1" applyAlignment="1" applyProtection="1">
      <alignment horizontal="left"/>
      <protection hidden="1"/>
    </xf>
    <xf numFmtId="165" fontId="22" fillId="0" borderId="0" xfId="4" applyNumberFormat="1" applyFont="1" applyAlignment="1" applyProtection="1">
      <alignment horizontal="left" vertical="top"/>
      <protection hidden="1"/>
    </xf>
    <xf numFmtId="0" fontId="47" fillId="0" borderId="0" xfId="4" applyFont="1" applyAlignment="1" applyProtection="1">
      <alignment horizontal="center" vertical="top" wrapText="1" readingOrder="1"/>
      <protection hidden="1"/>
    </xf>
    <xf numFmtId="0" fontId="28" fillId="0" borderId="0" xfId="4" applyFont="1" applyAlignment="1" applyProtection="1">
      <alignment horizontal="left" readingOrder="1"/>
      <protection hidden="1"/>
    </xf>
    <xf numFmtId="0" fontId="47" fillId="0" borderId="22" xfId="4" applyFont="1" applyBorder="1" applyAlignment="1" applyProtection="1">
      <alignment horizontal="center" vertical="center" readingOrder="1"/>
      <protection locked="0"/>
    </xf>
    <xf numFmtId="169" fontId="47" fillId="0" borderId="22" xfId="4" applyNumberFormat="1" applyFont="1" applyBorder="1" applyAlignment="1" applyProtection="1">
      <alignment horizontal="center" vertical="center" readingOrder="1"/>
      <protection hidden="1"/>
    </xf>
    <xf numFmtId="0" fontId="47" fillId="0" borderId="0" xfId="4" applyFont="1" applyAlignment="1" applyProtection="1">
      <alignment horizontal="center" vertical="center" wrapText="1" readingOrder="1"/>
      <protection locked="0" hidden="1"/>
    </xf>
    <xf numFmtId="0" fontId="47" fillId="0" borderId="22" xfId="4" applyFont="1" applyBorder="1" applyAlignment="1" applyProtection="1">
      <alignment horizontal="center" vertical="center" wrapText="1" readingOrder="1"/>
      <protection locked="0" hidden="1"/>
    </xf>
    <xf numFmtId="0" fontId="63" fillId="0" borderId="0" xfId="4" applyFont="1" applyAlignment="1" applyProtection="1">
      <alignment horizontal="center" vertical="center" wrapText="1" readingOrder="1"/>
      <protection hidden="1"/>
    </xf>
    <xf numFmtId="0" fontId="47" fillId="0" borderId="22" xfId="4" applyFont="1" applyBorder="1" applyAlignment="1" applyProtection="1">
      <alignment horizontal="center" vertical="center" readingOrder="1"/>
      <protection locked="0" hidden="1"/>
    </xf>
    <xf numFmtId="171" fontId="47" fillId="0" borderId="22" xfId="4" applyNumberFormat="1" applyFont="1" applyBorder="1" applyAlignment="1" applyProtection="1">
      <alignment horizontal="center" vertical="center" readingOrder="1"/>
      <protection locked="0" hidden="1"/>
    </xf>
    <xf numFmtId="0" fontId="64" fillId="0" borderId="0" xfId="4" applyFont="1" applyAlignment="1" applyProtection="1">
      <alignment horizontal="center" readingOrder="1"/>
      <protection hidden="1"/>
    </xf>
    <xf numFmtId="0" fontId="7" fillId="0" borderId="0" xfId="4" applyFont="1" applyAlignment="1" applyProtection="1">
      <alignment horizontal="center" vertical="center"/>
      <protection hidden="1"/>
    </xf>
    <xf numFmtId="0" fontId="38" fillId="0" borderId="0" xfId="4" applyFont="1" applyAlignment="1" applyProtection="1">
      <alignment horizontal="left" vertical="center" readingOrder="1"/>
      <protection hidden="1"/>
    </xf>
    <xf numFmtId="0" fontId="28" fillId="0" borderId="0" xfId="4" applyFont="1" applyAlignment="1" applyProtection="1">
      <alignment horizontal="left" vertical="top" wrapText="1" readingOrder="1"/>
      <protection hidden="1"/>
    </xf>
    <xf numFmtId="0" fontId="38" fillId="0" borderId="0" xfId="4" applyFont="1" applyAlignment="1" applyProtection="1">
      <alignment horizontal="left" vertical="center" wrapText="1" readingOrder="1"/>
      <protection hidden="1"/>
    </xf>
    <xf numFmtId="0" fontId="6" fillId="0" borderId="0" xfId="4" applyFont="1" applyAlignment="1" applyProtection="1">
      <alignment horizontal="center" readingOrder="1"/>
      <protection hidden="1"/>
    </xf>
    <xf numFmtId="0" fontId="14" fillId="0" borderId="0" xfId="4" applyFont="1" applyAlignment="1" applyProtection="1">
      <alignment horizontal="center" readingOrder="1"/>
      <protection hidden="1"/>
    </xf>
    <xf numFmtId="0" fontId="6" fillId="0" borderId="0" xfId="4" applyFont="1" applyAlignment="1" applyProtection="1">
      <alignment horizontal="center" vertical="center" wrapText="1" readingOrder="1"/>
      <protection hidden="1"/>
    </xf>
    <xf numFmtId="169" fontId="47" fillId="0" borderId="0" xfId="4" applyNumberFormat="1" applyFont="1" applyAlignment="1" applyProtection="1">
      <alignment horizontal="center" vertical="center" wrapText="1" readingOrder="1"/>
      <protection locked="0" hidden="1"/>
    </xf>
    <xf numFmtId="169" fontId="47" fillId="0" borderId="22" xfId="4" applyNumberFormat="1" applyFont="1" applyBorder="1" applyAlignment="1" applyProtection="1">
      <alignment horizontal="center" vertical="center" wrapText="1" readingOrder="1"/>
      <protection locked="0" hidden="1"/>
    </xf>
  </cellXfs>
  <cellStyles count="8">
    <cellStyle name="Comma 2" xfId="5" xr:uid="{00000000-0005-0000-0000-000000000000}"/>
    <cellStyle name="Heading 1 2" xfId="1" xr:uid="{00000000-0005-0000-0000-000001000000}"/>
    <cellStyle name="Hyperlink" xfId="7" builtinId="8" customBuiltin="1"/>
    <cellStyle name="Hyperlink 2" xfId="3" xr:uid="{00000000-0005-0000-0000-000003000000}"/>
    <cellStyle name="Normal" xfId="0" builtinId="0"/>
    <cellStyle name="Normal 2" xfId="4" xr:uid="{00000000-0005-0000-0000-000005000000}"/>
    <cellStyle name="Normal 2 2 2" xfId="2" xr:uid="{00000000-0005-0000-0000-000006000000}"/>
    <cellStyle name="Percent 2" xfId="6" xr:uid="{00000000-0005-0000-0000-000007000000}"/>
  </cellStyles>
  <dxfs count="181">
    <dxf>
      <fill>
        <patternFill>
          <bgColor rgb="FF99CCFF"/>
        </patternFill>
      </fill>
    </dxf>
    <dxf>
      <fill>
        <patternFill>
          <bgColor rgb="FF99CCFF"/>
        </patternFill>
      </fill>
    </dxf>
    <dxf>
      <fill>
        <patternFill>
          <bgColor rgb="FF99CCFF"/>
        </patternFill>
      </fill>
    </dxf>
    <dxf>
      <fill>
        <patternFill>
          <bgColor rgb="FF99CCFF"/>
        </patternFill>
      </fill>
    </dxf>
    <dxf>
      <font>
        <b val="0"/>
        <i val="0"/>
        <strike val="0"/>
        <condense val="0"/>
        <extend val="0"/>
        <outline val="0"/>
        <shadow val="0"/>
        <u val="none"/>
        <vertAlign val="baseline"/>
        <sz val="16"/>
        <color theme="1"/>
        <name val="Century Gothic"/>
        <scheme val="none"/>
      </font>
      <numFmt numFmtId="181" formatCode="0.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numFmt numFmtId="182" formatCode="000"/>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3"/>
        <color theme="1"/>
        <name val="Century Gothic"/>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auto="1"/>
        </left>
        <right style="thin">
          <color auto="1"/>
        </right>
        <top/>
        <bottom/>
      </border>
    </dxf>
    <dxf>
      <font>
        <b/>
        <i val="0"/>
      </font>
      <fill>
        <patternFill>
          <bgColor rgb="FFFFFF00"/>
        </patternFill>
      </fill>
    </dxf>
    <dxf>
      <font>
        <b val="0"/>
        <i val="0"/>
        <strike val="0"/>
        <condense val="0"/>
        <extend val="0"/>
        <outline val="0"/>
        <shadow val="0"/>
        <u val="none"/>
        <vertAlign val="baseline"/>
        <sz val="16"/>
        <color theme="1"/>
        <name val="Century Gothic"/>
        <scheme val="none"/>
      </font>
      <numFmt numFmtId="181" formatCode="0.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numFmt numFmtId="182" formatCode="000"/>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3"/>
        <color theme="1"/>
        <name val="Century Gothic"/>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auto="1"/>
        </left>
        <right style="thin">
          <color auto="1"/>
        </right>
        <top/>
        <bottom/>
      </border>
    </dxf>
    <dxf>
      <font>
        <b/>
        <i val="0"/>
      </font>
      <fill>
        <patternFill>
          <bgColor rgb="FFFFFF00"/>
        </patternFill>
      </fill>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5" formatCode="#,##0_);\(#,##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5" formatCode="#,##0_);\(#,##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numFmt numFmtId="182" formatCode="000"/>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Century Gothic"/>
        <scheme val="none"/>
      </font>
      <alignment horizontal="center" vertical="center" textRotation="0" wrapText="1" indent="0" justifyLastLine="0" shrinkToFit="0" readingOrder="0"/>
    </dxf>
    <dxf>
      <font>
        <b/>
        <i val="0"/>
        <strike val="0"/>
        <condense val="0"/>
        <extend val="0"/>
        <outline val="0"/>
        <shadow val="0"/>
        <u val="none"/>
        <vertAlign val="baseline"/>
        <sz val="13"/>
        <color theme="1"/>
        <name val="Century Gothic"/>
        <scheme val="none"/>
      </font>
      <fill>
        <patternFill patternType="solid">
          <fgColor indexed="64"/>
          <bgColor rgb="FF7ABAEE"/>
        </patternFill>
      </fill>
      <alignment horizontal="center" vertical="center" textRotation="0" wrapText="1" indent="0" justifyLastLine="0" shrinkToFit="0" readingOrder="0"/>
      <border diagonalUp="0" diagonalDown="0" outline="0">
        <left style="thin">
          <color auto="1"/>
        </left>
        <right style="thin">
          <color auto="1"/>
        </right>
        <top/>
        <bottom/>
      </border>
    </dxf>
    <dxf>
      <font>
        <b/>
        <i val="0"/>
      </font>
      <fill>
        <patternFill>
          <bgColor rgb="FFFFFF00"/>
        </patternFill>
      </fill>
    </dxf>
    <dxf>
      <font>
        <b val="0"/>
        <i val="0"/>
        <strike val="0"/>
        <condense val="0"/>
        <extend val="0"/>
        <outline val="0"/>
        <shadow val="0"/>
        <u val="none"/>
        <vertAlign val="baseline"/>
        <sz val="16"/>
        <color theme="1"/>
        <name val="Century Gothic"/>
        <scheme val="none"/>
      </font>
      <numFmt numFmtId="181" formatCode="0.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80" formatCode="&quot;$&quot;#,##0;[Red]\-&quot;$&quot;#,##0"/>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6"/>
        <color theme="1"/>
        <name val="Century Gothic"/>
        <scheme val="none"/>
      </font>
      <numFmt numFmtId="180" formatCode="&quot;$&quot;#,##0;[Red]\-&quot;$&quot;#,##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80" formatCode="&quot;$&quot;#,##0;[Red]\-&quot;$&quot;#,##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numFmt numFmtId="182" formatCode="000"/>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rgb="FF000000"/>
        <name val="Century Gothic"/>
        <scheme val="none"/>
      </font>
      <alignment horizontal="center" vertical="center" textRotation="0" wrapText="1" indent="0" justifyLastLine="0" shrinkToFit="0" readingOrder="0"/>
    </dxf>
    <dxf>
      <font>
        <b/>
        <i val="0"/>
        <strike val="0"/>
        <condense val="0"/>
        <extend val="0"/>
        <outline val="0"/>
        <shadow val="0"/>
        <u val="none"/>
        <vertAlign val="baseline"/>
        <sz val="13"/>
        <color theme="1"/>
        <name val="Century Gothic"/>
        <scheme val="none"/>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auto="1"/>
      </font>
      <fill>
        <patternFill patternType="solid">
          <bgColor theme="2" tint="-0.24994659260841701"/>
        </patternFill>
      </fill>
    </dxf>
    <dxf>
      <fill>
        <patternFill>
          <bgColor rgb="FF99FF99"/>
        </patternFill>
      </fill>
    </dxf>
    <dxf>
      <font>
        <b/>
        <i val="0"/>
      </font>
      <fill>
        <patternFill>
          <bgColor rgb="FFFFFF00"/>
        </patternFill>
      </fill>
    </dxf>
    <dxf>
      <font>
        <b val="0"/>
        <i val="0"/>
        <strike val="0"/>
        <condense val="0"/>
        <extend val="0"/>
        <outline val="0"/>
        <shadow val="0"/>
        <u/>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indexed="64"/>
        </top>
        <bottom style="thin">
          <color auto="1"/>
        </bottom>
      </border>
      <protection locked="0" hidden="0"/>
    </dxf>
    <dxf>
      <font>
        <b val="0"/>
        <i val="0"/>
        <strike val="0"/>
        <condense val="0"/>
        <extend val="0"/>
        <outline val="0"/>
        <shadow val="0"/>
        <u/>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indexed="64"/>
        </top>
        <bottom style="thin">
          <color auto="1"/>
        </bottom>
      </border>
      <protection locked="0" hidden="0"/>
    </dxf>
    <dxf>
      <font>
        <b val="0"/>
        <i val="0"/>
        <strike val="0"/>
        <condense val="0"/>
        <extend val="0"/>
        <outline val="0"/>
        <shadow val="0"/>
        <u val="none"/>
        <vertAlign val="baseline"/>
        <sz val="14"/>
        <color rgb="FF000000"/>
        <name val="Century Gothic"/>
        <scheme val="none"/>
      </font>
      <numFmt numFmtId="179" formatCode="[&lt;=9999999]###\-####;\(###\)\ ###\-####"/>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indexed="64"/>
        </top>
        <bottom style="thin">
          <color auto="1"/>
        </bottom>
      </border>
      <protection locked="0" hidden="0"/>
    </dxf>
    <dxf>
      <font>
        <b val="0"/>
        <i val="0"/>
        <strike val="0"/>
        <condense val="0"/>
        <extend val="0"/>
        <outline val="0"/>
        <shadow val="0"/>
        <u val="none"/>
        <vertAlign val="baseline"/>
        <sz val="14"/>
        <color rgb="FF000000"/>
        <name val="Century Gothic"/>
        <scheme val="none"/>
      </font>
      <numFmt numFmtId="178" formatCode="00000"/>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indexed="64"/>
        </top>
        <bottom style="thin">
          <color auto="1"/>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indexed="64"/>
        </top>
        <bottom style="thin">
          <color auto="1"/>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indexed="64"/>
        </top>
        <bottom style="thin">
          <color auto="1"/>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indexed="64"/>
        </top>
        <bottom style="thin">
          <color auto="1"/>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indexed="64"/>
        </top>
        <bottom style="thin">
          <color auto="1"/>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border outline="0">
        <left style="thin">
          <color auto="1"/>
        </left>
        <right style="thin">
          <color auto="1"/>
        </right>
        <top style="thin">
          <color rgb="FF000000"/>
        </top>
        <bottom style="thin">
          <color auto="1"/>
        </bottom>
      </border>
    </dxf>
    <dxf>
      <font>
        <b val="0"/>
        <i val="0"/>
        <strike val="0"/>
        <outline val="0"/>
        <shadow val="0"/>
        <vertAlign val="baseline"/>
        <sz val="14"/>
        <color rgb="FF000000"/>
        <name val="Century Gothic"/>
        <scheme val="none"/>
      </font>
      <alignment horizontal="center" vertical="center" textRotation="0" wrapText="1" indent="0" justifyLastLine="0" shrinkToFit="1" readingOrder="0"/>
    </dxf>
    <dxf>
      <font>
        <b/>
        <i val="0"/>
        <strike val="0"/>
        <condense val="0"/>
        <extend val="0"/>
        <outline val="0"/>
        <shadow val="0"/>
        <u val="none"/>
        <vertAlign val="baseline"/>
        <sz val="15"/>
        <color theme="1"/>
        <name val="Century Gothic"/>
        <scheme val="none"/>
      </font>
      <fill>
        <patternFill patternType="solid">
          <fgColor indexed="64"/>
          <bgColor rgb="FFC598F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top style="thin">
          <color indexed="64"/>
        </top>
        <bottom/>
      </border>
      <protection locked="0" hidden="0"/>
    </dxf>
    <dxf>
      <font>
        <b val="0"/>
        <i val="0"/>
        <strike val="0"/>
        <condense val="0"/>
        <extend val="0"/>
        <outline val="0"/>
        <shadow val="0"/>
        <u/>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rgb="FF000000"/>
        <name val="Century Gothic"/>
        <scheme val="none"/>
      </font>
      <numFmt numFmtId="179" formatCode="[&lt;=9999999]###\-####;\(###\)\ ###\-####"/>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rgb="FF000000"/>
        <name val="Century Gothic"/>
        <scheme val="none"/>
      </font>
      <numFmt numFmtId="178" formatCode="00000"/>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4"/>
        <color rgb="FF000000"/>
        <name val="Century Gothic"/>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ont>
        <b val="0"/>
        <i val="0"/>
        <strike val="0"/>
        <outline val="0"/>
        <shadow val="0"/>
        <vertAlign val="baseline"/>
        <sz val="14"/>
        <color rgb="FF000000"/>
        <name val="Century Gothic"/>
        <scheme val="none"/>
      </font>
      <alignment horizontal="center" vertical="center" textRotation="0" wrapText="1" indent="0" justifyLastLine="0" shrinkToFit="1" readingOrder="0"/>
    </dxf>
    <dxf>
      <border>
        <bottom style="thin">
          <color indexed="64"/>
        </bottom>
      </border>
    </dxf>
    <dxf>
      <font>
        <b/>
        <i val="0"/>
        <strike val="0"/>
        <condense val="0"/>
        <extend val="0"/>
        <outline val="0"/>
        <shadow val="0"/>
        <u val="none"/>
        <vertAlign val="baseline"/>
        <sz val="15"/>
        <color theme="1"/>
        <name val="Century Gothic"/>
        <scheme val="none"/>
      </font>
      <fill>
        <patternFill patternType="solid">
          <fgColor indexed="64"/>
          <bgColor rgb="FFC598F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2"/>
        <color auto="1"/>
        <name val="Century Gothic"/>
        <scheme val="none"/>
      </font>
      <alignment horizontal="left" vertical="center" textRotation="0" wrapText="0" relative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horizontal="left" textRotation="0" relativeIndent="1" justifyLastLine="0" shrinkToFit="0" readingOrder="0"/>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0" relative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horizontal="left" textRotation="0" relativeIndent="1" justifyLastLine="0" shrinkToFit="0" readingOrder="0"/>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indent="1" justifyLastLine="0" shrinkToFit="0" readingOrder="0"/>
      <border diagonalUp="0" diagonalDown="0" outline="0">
        <left/>
        <right/>
        <top style="thin">
          <color indexed="64"/>
        </top>
        <bottom style="thin">
          <color auto="1"/>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indent="2"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indexed="64"/>
        </top>
      </border>
    </dxf>
    <dxf>
      <border outline="0">
        <left style="thin">
          <color auto="1"/>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0" indent="1"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auto="1"/>
        </right>
        <top style="thin">
          <color auto="1"/>
        </top>
        <bottom style="thin">
          <color auto="1"/>
        </bottom>
      </border>
      <protection locked="1" hidden="0"/>
    </dxf>
    <dxf>
      <border outline="0">
        <top style="thin">
          <color auto="1"/>
        </top>
      </border>
    </dxf>
    <dxf>
      <border outline="0">
        <left style="thin">
          <color auto="1"/>
        </left>
        <right style="thin">
          <color auto="1"/>
        </right>
        <top style="thin">
          <color auto="1"/>
        </top>
        <bottom style="thin">
          <color auto="1"/>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1" relativeIndent="1" justifyLastLine="0" shrinkToFit="0" readingOrder="0"/>
      <border diagonalUp="0" diagonalDown="0">
        <left/>
        <right style="thin">
          <color auto="1"/>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1" relativeIndent="1" justifyLastLine="0" shrinkToFit="0" readingOrder="0"/>
      <border diagonalUp="0" diagonalDown="0">
        <left/>
        <right style="thin">
          <color auto="1"/>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relativeIndent="1"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entury Gothic"/>
        <scheme val="none"/>
      </font>
      <alignment horizontal="left" vertical="center" textRotation="0" wrapText="1" relativeIndent="1" justifyLastLine="0" shrinkToFit="0" readingOrder="0"/>
      <protection locked="1" hidden="0"/>
    </dxf>
    <dxf>
      <border>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indexed="10"/>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font>
        <b/>
        <i val="0"/>
        <strike val="0"/>
        <condense val="0"/>
        <extend val="0"/>
        <outline val="0"/>
        <shadow val="0"/>
        <u val="none"/>
        <vertAlign val="baseline"/>
        <sz val="14"/>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alignment horizontal="left" vertical="center" textRotation="0" wrapText="1" relativeIndent="1"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font>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border>
        <right style="thick">
          <color theme="2"/>
        </right>
        <bottom style="thin">
          <color theme="3" tint="0.39994506668294322"/>
        </bottom>
      </border>
    </dxf>
    <dxf>
      <border>
        <left style="medium">
          <color theme="5"/>
        </left>
      </border>
    </dxf>
    <dxf>
      <border diagonalUp="0" diagonalDown="0">
        <left/>
        <right/>
        <top/>
        <bottom style="thin">
          <color theme="3" tint="0.39994506668294322"/>
        </bottom>
        <vertical/>
        <horizontal/>
      </border>
    </dxf>
    <dxf>
      <fill>
        <patternFill patternType="none">
          <bgColor auto="1"/>
        </patternFill>
      </fill>
      <border>
        <right style="thick">
          <color theme="2"/>
        </right>
        <top style="thin">
          <color theme="3" tint="0.39994506668294322"/>
        </top>
        <bottom style="thin">
          <color theme="3" tint="0.39994506668294322"/>
        </bottom>
        <vertical/>
        <horizontal style="thin">
          <color theme="3" tint="0.39994506668294322"/>
        </horizontal>
      </border>
    </dxf>
  </dxfs>
  <tableStyles count="3" defaultTableStyle="TableStyleMedium2" defaultPivotStyle="PivotStyleLight16">
    <tableStyle name="Back to School Checklist" pivot="0" count="4" xr9:uid="{00000000-0011-0000-FFFF-FFFF00000000}">
      <tableStyleElement type="wholeTable" dxfId="180"/>
      <tableStyleElement type="headerRow" dxfId="179"/>
      <tableStyleElement type="firstColumnStripe" dxfId="178"/>
      <tableStyleElement type="lastHeaderCell" dxfId="177"/>
    </tableStyle>
    <tableStyle name="Invisible" pivot="0" table="0" count="0" xr9:uid="{00000000-0011-0000-FFFF-FFFF01000000}"/>
    <tableStyle name="Table Style 1" pivot="0" count="0" xr9:uid="{00000000-0011-0000-FFFF-FFFF02000000}"/>
  </tableStyles>
  <colors>
    <mruColors>
      <color rgb="FF00B050"/>
      <color rgb="FFFFF2CC"/>
      <color rgb="FF7DF254"/>
      <color rgb="FF76D48F"/>
      <color rgb="FFFFFF99"/>
      <color rgb="FFE10928"/>
      <color rgb="FF3399FF"/>
      <color rgb="FFCC3399"/>
      <color rgb="FFCE430C"/>
      <color rgb="FF71C5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onC/Desktop/FMFW/FY22/FY%202022%20EMPG%20FMFW%20(Macro)%20v.2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Instructions"/>
      <sheetName val="Facesheet"/>
      <sheetName val="AA Info"/>
      <sheetName val="Project Ledger"/>
      <sheetName val="Planning"/>
      <sheetName val="Organization"/>
      <sheetName val="Equipment"/>
      <sheetName val="Training"/>
      <sheetName val="Exercise"/>
      <sheetName val="M&amp;A"/>
      <sheetName val="Match"/>
      <sheetName val="Consultant-Contractor"/>
      <sheetName val="Personnel"/>
      <sheetName val="Indirect Costs"/>
      <sheetName val="ICR"/>
      <sheetName val="AA Approval"/>
    </sheetNames>
    <sheetDataSet>
      <sheetData sheetId="0">
        <row r="4">
          <cell r="A4" t="str">
            <v>Planning</v>
          </cell>
          <cell r="B4" t="str">
            <v>DD_Planning_SubCat</v>
          </cell>
          <cell r="D4" t="str">
            <v>Access Control and Identity Verification</v>
          </cell>
        </row>
        <row r="5">
          <cell r="A5" t="str">
            <v>Organization</v>
          </cell>
          <cell r="B5" t="str">
            <v>DD_Organization_SubCat</v>
          </cell>
          <cell r="D5" t="str">
            <v>Community Resilience</v>
          </cell>
        </row>
        <row r="6">
          <cell r="A6" t="str">
            <v>Equipment</v>
          </cell>
          <cell r="B6" t="str">
            <v>DD_Equipment_SubCat</v>
          </cell>
          <cell r="D6" t="str">
            <v>Critical Transportation</v>
          </cell>
        </row>
        <row r="7">
          <cell r="A7" t="str">
            <v>Training</v>
          </cell>
          <cell r="B7" t="str">
            <v>DD_Training_SubCat</v>
          </cell>
          <cell r="D7" t="str">
            <v>Cybersecurity</v>
          </cell>
        </row>
        <row r="8">
          <cell r="A8" t="str">
            <v>Exercise</v>
          </cell>
          <cell r="B8" t="str">
            <v>DD_Exercise_SubCat</v>
          </cell>
          <cell r="D8" t="str">
            <v>Economic Recovery</v>
          </cell>
        </row>
        <row r="9">
          <cell r="A9" t="str">
            <v>M&amp;A</v>
          </cell>
          <cell r="B9" t="str">
            <v>DD_MA_SubCat</v>
          </cell>
          <cell r="D9" t="str">
            <v>Environmental Response / Health and Safety</v>
          </cell>
        </row>
        <row r="10">
          <cell r="A10" t="str">
            <v>EOC Construction &amp; Renovation</v>
          </cell>
          <cell r="B10" t="str">
            <v>DD_EOC_SubCat</v>
          </cell>
          <cell r="D10" t="str">
            <v>Fatality Management Services</v>
          </cell>
        </row>
        <row r="11">
          <cell r="A11" t="str">
            <v>Maintenance &amp; Sustainment</v>
          </cell>
          <cell r="B11" t="str">
            <v>DD_Maintenance_SubCat</v>
          </cell>
          <cell r="D11" t="str">
            <v>Fire Management and Suppression</v>
          </cell>
        </row>
        <row r="12">
          <cell r="A12" t="str">
            <v>Indirect Costs</v>
          </cell>
          <cell r="B12" t="str">
            <v>DD_Indirect_SubCat</v>
          </cell>
          <cell r="D12" t="str">
            <v>Forensics and Attribution</v>
          </cell>
        </row>
        <row r="13">
          <cell r="D13" t="str">
            <v>Health and Social Services</v>
          </cell>
        </row>
        <row r="14">
          <cell r="D14" t="str">
            <v>Housing</v>
          </cell>
        </row>
        <row r="15">
          <cell r="D15" t="str">
            <v>Infrastructure Systems</v>
          </cell>
        </row>
        <row r="16">
          <cell r="D16" t="str">
            <v>Intelligence and Information Sharing</v>
          </cell>
        </row>
        <row r="17">
          <cell r="D17" t="str">
            <v>Interdiction and Disruption</v>
          </cell>
        </row>
        <row r="18">
          <cell r="D18" t="str">
            <v>Logistics and Supply Chain Management</v>
          </cell>
        </row>
        <row r="19">
          <cell r="D19" t="str">
            <v>Long-term Vulnerability Reduction</v>
          </cell>
        </row>
        <row r="20">
          <cell r="D20" t="str">
            <v>Mass Care Services</v>
          </cell>
        </row>
        <row r="21">
          <cell r="D21" t="str">
            <v>Mass Search and Rescue Operations</v>
          </cell>
        </row>
        <row r="22">
          <cell r="D22" t="str">
            <v>Natural and Cultural Resources</v>
          </cell>
        </row>
        <row r="23">
          <cell r="D23" t="str">
            <v>On-scene Security, Protection, and Law Enforcement</v>
          </cell>
        </row>
        <row r="24">
          <cell r="D24" t="str">
            <v>Operational Communications</v>
          </cell>
        </row>
        <row r="25">
          <cell r="D25" t="str">
            <v>Operational Coordination</v>
          </cell>
        </row>
        <row r="26">
          <cell r="D26" t="str">
            <v>Physical Protective Measures</v>
          </cell>
        </row>
        <row r="27">
          <cell r="D27" t="str">
            <v>Planning</v>
          </cell>
        </row>
        <row r="28">
          <cell r="D28" t="str">
            <v>Public Health, Healthcare, and Emergency Medical Services</v>
          </cell>
        </row>
        <row r="29">
          <cell r="D29" t="str">
            <v>Public Information and Warning</v>
          </cell>
        </row>
        <row r="30">
          <cell r="D30" t="str">
            <v>Risk and Disaster Resilience Assessment</v>
          </cell>
        </row>
        <row r="31">
          <cell r="D31" t="str">
            <v>Risk Management for Protection Programs and Activities</v>
          </cell>
        </row>
        <row r="32">
          <cell r="D32" t="str">
            <v>Screening, Search, and Detection</v>
          </cell>
        </row>
        <row r="33">
          <cell r="D33" t="str">
            <v>Situational Assessment</v>
          </cell>
        </row>
        <row r="34">
          <cell r="D34" t="str">
            <v>Supply Chain Integrity and Security</v>
          </cell>
        </row>
        <row r="35">
          <cell r="D35" t="str">
            <v>Threats and Hazards Identification</v>
          </cell>
        </row>
        <row r="39">
          <cell r="A39" t="str">
            <v>Conferences</v>
          </cell>
          <cell r="B39" t="str">
            <v>DD_Planning_Expenditure1</v>
          </cell>
        </row>
        <row r="40">
          <cell r="A40" t="str">
            <v>Develop and Enhance Plans, Protocols, Programs, and Systems</v>
          </cell>
          <cell r="B40" t="str">
            <v>DD_Planning_Expenditure2</v>
          </cell>
        </row>
        <row r="41">
          <cell r="A41" t="str">
            <v>Community Outreach</v>
          </cell>
          <cell r="B41" t="str">
            <v>DD_Planning_Expenditure3</v>
          </cell>
        </row>
        <row r="42">
          <cell r="A42" t="str">
            <v>Critical Emergency Supplies</v>
          </cell>
          <cell r="B42" t="str">
            <v>DD_Planning_Expenditure4</v>
          </cell>
        </row>
        <row r="47">
          <cell r="A47" t="str">
            <v>Staffing</v>
          </cell>
          <cell r="B47" t="str">
            <v>DD_Organization_Expenditure1</v>
          </cell>
        </row>
        <row r="48">
          <cell r="A48" t="str">
            <v>Day to Day Activities / Operations Supporting Emergency Management</v>
          </cell>
          <cell r="B48" t="str">
            <v>DD_Organization_Expenditure2</v>
          </cell>
        </row>
        <row r="56">
          <cell r="A56" t="str">
            <v>01 - Personal Protective Equipment</v>
          </cell>
        </row>
        <row r="57">
          <cell r="A57" t="str">
            <v>04 - Information Technology</v>
          </cell>
        </row>
        <row r="58">
          <cell r="A58" t="str">
            <v>05 - Cybersecurity Enhancement Equipment</v>
          </cell>
        </row>
        <row r="59">
          <cell r="A59" t="str">
            <v>06 - Interoperable Communications Equipment</v>
          </cell>
        </row>
        <row r="60">
          <cell r="A60" t="str">
            <v>07 - Detection Equipment</v>
          </cell>
        </row>
        <row r="61">
          <cell r="A61" t="str">
            <v>10 - Power Equipment</v>
          </cell>
        </row>
        <row r="62">
          <cell r="A62" t="str">
            <v>11 - CBRNE Reference Materials</v>
          </cell>
        </row>
        <row r="63">
          <cell r="A63" t="str">
            <v>12 - CBRNE Incident Response Vehicles</v>
          </cell>
        </row>
        <row r="64">
          <cell r="A64" t="str">
            <v>14 - Physical Security Enhancement Equipment</v>
          </cell>
        </row>
        <row r="65">
          <cell r="A65" t="str">
            <v>19 - CBRNE Logistical Support Equipment</v>
          </cell>
        </row>
        <row r="66">
          <cell r="A66" t="str">
            <v>21 - Other Authorized Equipment</v>
          </cell>
        </row>
        <row r="70">
          <cell r="A70" t="str">
            <v>Staff Expenses</v>
          </cell>
          <cell r="B70" t="str">
            <v>DD_Training_Expenditure1</v>
          </cell>
        </row>
        <row r="71">
          <cell r="A71" t="str">
            <v>Course Development, Delivery, and Evaluation</v>
          </cell>
          <cell r="B71" t="str">
            <v>DD_Training_Expenditure2</v>
          </cell>
        </row>
        <row r="72">
          <cell r="A72" t="str">
            <v>Certification / Recertification of Instructors</v>
          </cell>
          <cell r="B72" t="str">
            <v>DD_Training_Expenditure3</v>
          </cell>
        </row>
        <row r="79">
          <cell r="A79" t="str">
            <v>Design, Develop, Conduct and Evaluate</v>
          </cell>
          <cell r="B79" t="str">
            <v>DD_Exercise_Expenditure1</v>
          </cell>
        </row>
        <row r="80">
          <cell r="A80" t="str">
            <v>Supplies / Materials / Production Costs</v>
          </cell>
          <cell r="B80" t="str">
            <v>DD_Exercise_Expenditure2</v>
          </cell>
        </row>
        <row r="112">
          <cell r="A112" t="str">
            <v>Planning</v>
          </cell>
          <cell r="B112" t="str">
            <v>DD_CC_Planning_SubCat</v>
          </cell>
        </row>
        <row r="113">
          <cell r="A113" t="str">
            <v>Organization</v>
          </cell>
          <cell r="B113" t="str">
            <v>DD_CC_Organization_SubCat</v>
          </cell>
        </row>
        <row r="114">
          <cell r="A114" t="str">
            <v>Equipment</v>
          </cell>
          <cell r="B114" t="str">
            <v>DD_CC_Equipment_SubCat</v>
          </cell>
        </row>
        <row r="115">
          <cell r="A115" t="str">
            <v>Training</v>
          </cell>
          <cell r="B115" t="str">
            <v>DD_CC_Training_SubCat</v>
          </cell>
        </row>
        <row r="116">
          <cell r="A116" t="str">
            <v>Exercise</v>
          </cell>
          <cell r="B116" t="str">
            <v>DD_CC_Exercise_SubCat</v>
          </cell>
        </row>
        <row r="117">
          <cell r="A117" t="str">
            <v>M&amp;A</v>
          </cell>
          <cell r="B117" t="str">
            <v>DD_CC_MA_SubCat</v>
          </cell>
        </row>
        <row r="118">
          <cell r="A118" t="str">
            <v>EOC Construction &amp; Renovation</v>
          </cell>
          <cell r="B118" t="str">
            <v>DD_CC_EOC_SubCat</v>
          </cell>
        </row>
        <row r="119">
          <cell r="A119" t="str">
            <v>Maintenance &amp; Sustainment</v>
          </cell>
          <cell r="B119" t="str">
            <v>DD_CC_Maintenance_SubCat</v>
          </cell>
        </row>
        <row r="155">
          <cell r="A155" t="str">
            <v>Planning</v>
          </cell>
          <cell r="B155" t="str">
            <v>DD_Personnel_Planning_SubCat</v>
          </cell>
        </row>
        <row r="156">
          <cell r="A156" t="str">
            <v>Organization</v>
          </cell>
          <cell r="B156" t="str">
            <v>DD_Personnel_Organization_SubCat</v>
          </cell>
        </row>
        <row r="157">
          <cell r="A157" t="str">
            <v>Training</v>
          </cell>
          <cell r="B157" t="str">
            <v>DD_Personnel_Training_SubCat</v>
          </cell>
        </row>
        <row r="158">
          <cell r="A158" t="str">
            <v>Exercise</v>
          </cell>
          <cell r="B158" t="str">
            <v>DD_Personnel_Exercise_SubCat</v>
          </cell>
        </row>
        <row r="159">
          <cell r="A159" t="str">
            <v>M&amp;A</v>
          </cell>
          <cell r="B159" t="str">
            <v>DD_Personnel_MA_SubCat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Section1A" displayName="TableSection1A" ref="A5:B8" totalsRowShown="0" headerRowDxfId="176" dataDxfId="174" headerRowBorderDxfId="175" tableBorderDxfId="173" totalsRowBorderDxfId="172">
  <autoFilter ref="A5:B8" xr:uid="{00000000-0009-0000-0100-000001000000}">
    <filterColumn colId="0" hiddenButton="1"/>
    <filterColumn colId="1" hiddenButton="1"/>
  </autoFilter>
  <tableColumns count="2">
    <tableColumn id="1" xr3:uid="{00000000-0010-0000-0000-000001000000}" name="Version" dataDxfId="171"/>
    <tableColumn id="2" xr3:uid="{00000000-0010-0000-0000-000002000000}" name="Instructions" dataDxfId="170"/>
  </tableColumns>
  <tableStyleInfo name="Back to School Checklist" showFirstColumn="0" showLastColumn="0" showRowStripes="1" showColumnStripes="0"/>
  <extLst>
    <ext xmlns:x14="http://schemas.microsoft.com/office/spreadsheetml/2009/9/main" uri="{504A1905-F514-4f6f-8877-14C23A59335A}">
      <x14:table altTextSummary="Section 1: Enabling Macro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AAInfo1" displayName="Table_AAInfo1" ref="A6:H12" totalsRowCount="1" headerRowDxfId="107" dataDxfId="105" totalsRowDxfId="103" headerRowBorderDxfId="106" tableBorderDxfId="104" totalsRowBorderDxfId="102">
  <autoFilter ref="A6:H11" xr:uid="{00000000-0009-0000-0100-00000A000000}"/>
  <tableColumns count="8">
    <tableColumn id="1" xr3:uid="{00000000-0010-0000-0900-000001000000}" name="Authorized Agent_x000a_Name" totalsRowLabel="Total" dataDxfId="101" totalsRowDxfId="100" dataCellStyle="Normal 2"/>
    <tableColumn id="2" xr3:uid="{00000000-0010-0000-0900-000002000000}" name="Title" dataDxfId="99" totalsRowDxfId="98" dataCellStyle="Normal 2"/>
    <tableColumn id="3" xr3:uid="{00000000-0010-0000-0900-000003000000}" name="Mailing Address" dataDxfId="97" totalsRowDxfId="96" dataCellStyle="Normal 2"/>
    <tableColumn id="4" xr3:uid="{00000000-0010-0000-0900-000004000000}" name="City" dataDxfId="95" totalsRowDxfId="94" dataCellStyle="Normal 2"/>
    <tableColumn id="5" xr3:uid="{00000000-0010-0000-0900-000005000000}" name="State" dataDxfId="93" totalsRowDxfId="92" dataCellStyle="Normal 2"/>
    <tableColumn id="6" xr3:uid="{00000000-0010-0000-0900-000006000000}" name="Zip" dataDxfId="91" totalsRowDxfId="90" dataCellStyle="Normal 2"/>
    <tableColumn id="7" xr3:uid="{00000000-0010-0000-0900-000007000000}" name="Phone" dataDxfId="89" totalsRowDxfId="88" dataCellStyle="Normal 2"/>
    <tableColumn id="8" xr3:uid="{00000000-0010-0000-0900-000008000000}" name="Email" totalsRowFunction="count" dataDxfId="87" totalsRowDxfId="86" dataCellStyle="Normal 2"/>
  </tableColumns>
  <tableStyleInfo name="TableStyleLight16" showFirstColumn="0" showLastColumn="0" showRowStripes="1" showColumnStripes="0"/>
  <extLst>
    <ext xmlns:x14="http://schemas.microsoft.com/office/spreadsheetml/2009/9/main" uri="{504A1905-F514-4f6f-8877-14C23A59335A}">
      <x14:table altTextSummary="Table of Authorized Agents and their contact informat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_AAInfo2" displayName="Table_AAInfo2" ref="A15:H21" totalsRowCount="1" headerRowDxfId="85" dataDxfId="84" tableBorderDxfId="83">
  <autoFilter ref="A15:H20" xr:uid="{00000000-0009-0000-0100-00000F000000}"/>
  <tableColumns count="8">
    <tableColumn id="1" xr3:uid="{00000000-0010-0000-0A00-000001000000}" name="Point of Contact (POC)_x000a_Name" totalsRowLabel="Total" dataDxfId="82" totalsRowDxfId="81" dataCellStyle="Normal 2"/>
    <tableColumn id="2" xr3:uid="{00000000-0010-0000-0A00-000002000000}" name="Title" dataDxfId="80" totalsRowDxfId="79" dataCellStyle="Normal 2"/>
    <tableColumn id="3" xr3:uid="{00000000-0010-0000-0A00-000003000000}" name="Mailing Address" dataDxfId="78" totalsRowDxfId="77" dataCellStyle="Normal 2"/>
    <tableColumn id="4" xr3:uid="{00000000-0010-0000-0A00-000004000000}" name="City" dataDxfId="76" totalsRowDxfId="75" dataCellStyle="Normal 2"/>
    <tableColumn id="5" xr3:uid="{00000000-0010-0000-0A00-000005000000}" name="State" dataDxfId="74" totalsRowDxfId="73" dataCellStyle="Normal 2"/>
    <tableColumn id="6" xr3:uid="{00000000-0010-0000-0A00-000006000000}" name="Zip" dataDxfId="72" totalsRowDxfId="71" dataCellStyle="Normal 2"/>
    <tableColumn id="7" xr3:uid="{00000000-0010-0000-0A00-000007000000}" name="Phone" dataDxfId="70" totalsRowDxfId="69" dataCellStyle="Normal 2"/>
    <tableColumn id="8" xr3:uid="{00000000-0010-0000-0A00-000008000000}" name="Email" totalsRowFunction="count" dataDxfId="68" totalsRowDxfId="67" dataCellStyle="Normal 2"/>
  </tableColumns>
  <tableStyleInfo name="TableStyleLight16" showFirstColumn="0" showLastColumn="0" showRowStripes="1" showColumnStripes="0"/>
  <extLst>
    <ext xmlns:x14="http://schemas.microsoft.com/office/spreadsheetml/2009/9/main" uri="{504A1905-F514-4f6f-8877-14C23A59335A}">
      <x14:table altTextSummary="Table of Points of Contact and their contact informat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342" displayName="Table1342" ref="A7:J25" totalsRowShown="0" headerRowDxfId="63" dataDxfId="62" tableBorderDxfId="61">
  <autoFilter ref="A7:J25" xr:uid="{00000000-0009-0000-0100-00000C000000}"/>
  <tableColumns count="10">
    <tableColumn id="1" xr3:uid="{00000000-0010-0000-0B00-000001000000}" name="Project" dataDxfId="60"/>
    <tableColumn id="2" xr3:uid="{00000000-0010-0000-0B00-000002000000}" name="Project_x000a_Title" dataDxfId="59"/>
    <tableColumn id="3" xr3:uid="{00000000-0010-0000-0B00-000003000000}" name="Project_x000a_Description" dataDxfId="58"/>
    <tableColumn id="4" xr3:uid="{00000000-0010-0000-0B00-000004000000}" name="Project_x000a_Category" dataDxfId="57"/>
    <tableColumn id="5" xr3:uid="{00000000-0010-0000-0B00-000005000000}" name="Total_x000a_Budgeted_x000a_Cost" dataDxfId="56"/>
    <tableColumn id="6" xr3:uid="{00000000-0010-0000-0B00-000006000000}" name="Previously_x000a_Approved_x000a_Amount" dataDxfId="55"/>
    <tableColumn id="7" xr3:uid="{00000000-0010-0000-0B00-000007000000}" name="Amount _x000a_This Request" dataDxfId="54"/>
    <tableColumn id="8" xr3:uid="{00000000-0010-0000-0B00-000008000000}" name="Total_x000a_Approved" dataDxfId="53">
      <calculatedColumnFormula>G8+F8</calculatedColumnFormula>
    </tableColumn>
    <tableColumn id="9" xr3:uid="{00000000-0010-0000-0B00-000009000000}" name="Remaining_x000a_Balance" dataDxfId="52">
      <calculatedColumnFormula>E8-H8</calculatedColumnFormula>
    </tableColumn>
    <tableColumn id="10" xr3:uid="{00000000-0010-0000-0B00-00000A000000}" name="Percent_x000a_Expended" dataDxfId="51">
      <calculatedColumnFormula>IFERROR(H8/E8, 0)</calculatedColumnFormula>
    </tableColumn>
  </tableColumns>
  <tableStyleInfo name="TableStyleLight1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7" displayName="Table17" ref="A7:H25" totalsRowShown="0" headerRowDxfId="49" dataDxfId="48" tableBorderDxfId="47">
  <autoFilter ref="A7:H25" xr:uid="{00000000-0009-0000-0100-00000D000000}"/>
  <tableColumns count="8">
    <tableColumn id="1" xr3:uid="{00000000-0010-0000-0C00-000001000000}" name="Project" dataDxfId="46"/>
    <tableColumn id="2" xr3:uid="{00000000-0010-0000-0C00-000002000000}" name="Equipment Description_x000a_(Include Quantity)" dataDxfId="45"/>
    <tableColumn id="3" xr3:uid="{00000000-0010-0000-0C00-000003000000}" name="Budgeted_x000a_Cost" dataDxfId="44"/>
    <tableColumn id="4" xr3:uid="{00000000-0010-0000-0C00-000004000000}" name="Previously_x000a_Approved_x000a_Amount" dataDxfId="43"/>
    <tableColumn id="5" xr3:uid="{00000000-0010-0000-0C00-000005000000}" name="Amount_x000a_This Request" dataDxfId="42"/>
    <tableColumn id="6" xr3:uid="{00000000-0010-0000-0C00-000006000000}" name="Cash_x000a_Request #" dataDxfId="41"/>
    <tableColumn id="7" xr3:uid="{00000000-0010-0000-0C00-000007000000}" name="Total_x000a_Approved" dataDxfId="40">
      <calculatedColumnFormula>E8+D8</calculatedColumnFormula>
    </tableColumn>
    <tableColumn id="8" xr3:uid="{00000000-0010-0000-0C00-000008000000}" name="Remaining_x000a_Balance" dataDxfId="39">
      <calculatedColumnFormula>C8-G8</calculatedColumnFormula>
    </tableColumn>
  </tableColumns>
  <tableStyleInfo name="TableStyleLight1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2050" displayName="Table2050" ref="A7:M25" totalsRowShown="0" headerRowDxfId="37" headerRowBorderDxfId="36" tableBorderDxfId="35" totalsRowBorderDxfId="34">
  <autoFilter ref="A7:M25" xr:uid="{00000000-0009-0000-0100-00000E000000}"/>
  <tableColumns count="13">
    <tableColumn id="1" xr3:uid="{00000000-0010-0000-0D00-000001000000}" name="Project" dataDxfId="33"/>
    <tableColumn id="2" xr3:uid="{00000000-0010-0000-0D00-000002000000}" name="Project /_x000a_Description of Services" dataDxfId="32"/>
    <tableColumn id="3" xr3:uid="{00000000-0010-0000-0D00-000003000000}" name="Detail" dataDxfId="31"/>
    <tableColumn id="4" xr3:uid="{00000000-0010-0000-0D00-000004000000}" name="Training Feedback Number" dataDxfId="30"/>
    <tableColumn id="5" xr3:uid="{00000000-0010-0000-0D00-000005000000}" name="Hourly Billing Rate" dataDxfId="29"/>
    <tableColumn id="6" xr3:uid="{00000000-0010-0000-0D00-000006000000}" name="Total Project Hours" dataDxfId="28"/>
    <tableColumn id="7" xr3:uid="{00000000-0010-0000-0D00-000007000000}" name="Budgeted_x000a_Cost" dataDxfId="27"/>
    <tableColumn id="8" xr3:uid="{00000000-0010-0000-0D00-000008000000}" name="Previously Approved Amount" dataDxfId="26"/>
    <tableColumn id="9" xr3:uid="{00000000-0010-0000-0D00-000009000000}" name="Amount This Request" dataDxfId="25"/>
    <tableColumn id="10" xr3:uid="{00000000-0010-0000-0D00-00000A000000}" name="Cash Request #" dataDxfId="24"/>
    <tableColumn id="11" xr3:uid="{00000000-0010-0000-0D00-00000B000000}" name="Total_x000a_Approved" dataDxfId="23">
      <calculatedColumnFormula>I8+H8</calculatedColumnFormula>
    </tableColumn>
    <tableColumn id="12" xr3:uid="{00000000-0010-0000-0D00-00000C000000}" name="Remaining_x000a_Balance" dataDxfId="22">
      <calculatedColumnFormula>G8-K8</calculatedColumnFormula>
    </tableColumn>
    <tableColumn id="13" xr3:uid="{00000000-0010-0000-0D00-00000D000000}" name="Percent_x000a_Expended" dataDxfId="21">
      <calculatedColumnFormula>IFERROR(K8/G8, 0)</calculatedColumnFormula>
    </tableColumn>
  </tableColumns>
  <tableStyleInfo name="TableStyleLight1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205010" displayName="Table205010" ref="A7:L25" totalsRowShown="0" headerRowDxfId="19" headerRowBorderDxfId="18" tableBorderDxfId="17" totalsRowBorderDxfId="16">
  <autoFilter ref="A7:L25" xr:uid="{00000000-0009-0000-0100-000009000000}"/>
  <sortState xmlns:xlrd2="http://schemas.microsoft.com/office/spreadsheetml/2017/richdata2" ref="A8:L25">
    <sortCondition ref="A7:A25" customList="Planning,Organization,Equipment,Training,Exercise,M&amp;A,EOC Construction &amp; Renovation,Indirect Cost"/>
    <sortCondition ref="C7:C25"/>
  </sortState>
  <tableColumns count="12">
    <tableColumn id="1" xr3:uid="{00000000-0010-0000-0E00-000001000000}" name="Project" dataDxfId="15"/>
    <tableColumn id="2" xr3:uid="{00000000-0010-0000-0E00-000002000000}" name="Project /_x000a_Description of Services" dataDxfId="14"/>
    <tableColumn id="3" xr3:uid="{00000000-0010-0000-0E00-000003000000}" name="Detail" dataDxfId="13"/>
    <tableColumn id="5" xr3:uid="{00000000-0010-0000-0E00-000005000000}" name="Hourly Billing Rate" dataDxfId="12"/>
    <tableColumn id="6" xr3:uid="{00000000-0010-0000-0E00-000006000000}" name="Total Project Hours" dataDxfId="11"/>
    <tableColumn id="7" xr3:uid="{00000000-0010-0000-0E00-000007000000}" name="Budgeted_x000a_Cost" dataDxfId="10"/>
    <tableColumn id="8" xr3:uid="{00000000-0010-0000-0E00-000008000000}" name="Previously Approved Amount" dataDxfId="9"/>
    <tableColumn id="9" xr3:uid="{00000000-0010-0000-0E00-000009000000}" name="Amount This Request" dataDxfId="8"/>
    <tableColumn id="10" xr3:uid="{00000000-0010-0000-0E00-00000A000000}" name="Cash Request #" dataDxfId="7"/>
    <tableColumn id="11" xr3:uid="{00000000-0010-0000-0E00-00000B000000}" name="Total_x000a_Approved" dataDxfId="6">
      <calculatedColumnFormula>H8+G8</calculatedColumnFormula>
    </tableColumn>
    <tableColumn id="12" xr3:uid="{00000000-0010-0000-0E00-00000C000000}" name="Remaining_x000a_Balance" dataDxfId="5">
      <calculatedColumnFormula>F8-J8</calculatedColumnFormula>
    </tableColumn>
    <tableColumn id="13" xr3:uid="{00000000-0010-0000-0E00-00000D000000}" name="Percent_x000a_Expended" dataDxfId="4">
      <calculatedColumnFormula>IFERROR(J8/F8, 0)</calculatedColumnFormula>
    </tableColumn>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Section1B" displayName="TableSection1B" ref="A10:B27" totalsRowShown="0" headerRowDxfId="169" dataDxfId="167" headerRowBorderDxfId="168" tableBorderDxfId="166" totalsRowBorderDxfId="165">
  <autoFilter ref="A10:B27" xr:uid="{00000000-0009-0000-0100-000002000000}">
    <filterColumn colId="0" hiddenButton="1"/>
    <filterColumn colId="1" hiddenButton="1"/>
  </autoFilter>
  <tableColumns count="2">
    <tableColumn id="1" xr3:uid="{00000000-0010-0000-0100-000001000000}" name="Button" dataDxfId="164"/>
    <tableColumn id="2" xr3:uid="{00000000-0010-0000-0100-000002000000}" name="Function" dataDxfId="163"/>
  </tableColumns>
  <tableStyleInfo name="Back to School Checklist" showFirstColumn="0" showLastColumn="0" showRowStripes="1" showColumnStripes="0"/>
  <extLst>
    <ext xmlns:x14="http://schemas.microsoft.com/office/spreadsheetml/2009/9/main" uri="{504A1905-F514-4f6f-8877-14C23A59335A}">
      <x14:table altTextSummary="Section 1: List of Macro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Section2" displayName="TableSection2" ref="A35:B49" totalsRowShown="0" headerRowDxfId="162" dataDxfId="160" headerRowBorderDxfId="161" tableBorderDxfId="159" totalsRowBorderDxfId="158">
  <autoFilter ref="A35:B49" xr:uid="{00000000-0009-0000-0100-000003000000}">
    <filterColumn colId="0" hiddenButton="1"/>
    <filterColumn colId="1" hiddenButton="1"/>
  </autoFilter>
  <tableColumns count="2">
    <tableColumn id="1" xr3:uid="{00000000-0010-0000-0200-000001000000}" name="Form Field" dataDxfId="157"/>
    <tableColumn id="2" xr3:uid="{00000000-0010-0000-0200-000002000000}" name="Instructions" dataDxfId="156"/>
  </tableColumns>
  <tableStyleInfo name="Back to School Checklist" showFirstColumn="0" showLastColumn="0" showRowStripes="1" showColumnStripes="0"/>
  <extLst>
    <ext xmlns:x14="http://schemas.microsoft.com/office/spreadsheetml/2009/9/main" uri="{504A1905-F514-4f6f-8877-14C23A59335A}">
      <x14:table altTextSummary="Section 2:   GRANT SUBAWARD FACE SHEE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Section4" displayName="TableSection4" ref="A55:B66" totalsRowShown="0" headerRowDxfId="155" dataDxfId="153" headerRowBorderDxfId="154" tableBorderDxfId="152" totalsRowBorderDxfId="151">
  <autoFilter ref="A55:B66" xr:uid="{00000000-0009-0000-0100-000004000000}">
    <filterColumn colId="0" hiddenButton="1"/>
    <filterColumn colId="1" hiddenButton="1"/>
  </autoFilter>
  <tableColumns count="2">
    <tableColumn id="1" xr3:uid="{00000000-0010-0000-0300-000001000000}" name="Ledger Column Name" dataDxfId="150"/>
    <tableColumn id="2" xr3:uid="{00000000-0010-0000-0300-000002000000}" name="Instructions" dataDxfId="149"/>
  </tableColumns>
  <tableStyleInfo name="Table Style 1" showFirstColumn="0" showLastColumn="0" showRowStripes="1" showColumnStripes="0"/>
  <extLst>
    <ext xmlns:x14="http://schemas.microsoft.com/office/spreadsheetml/2009/9/main" uri="{504A1905-F514-4f6f-8877-14C23A59335A}">
      <x14:table altTextSummary="Section 4: Project Ledger"/>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Section7" displayName="TableSection7" ref="A70:B78" totalsRowShown="0" headerRowDxfId="148" dataDxfId="146" headerRowBorderDxfId="147" tableBorderDxfId="145" totalsRowBorderDxfId="144">
  <autoFilter ref="A70:B78" xr:uid="{00000000-0009-0000-0100-000005000000}">
    <filterColumn colId="0" hiddenButton="1"/>
    <filterColumn colId="1" hiddenButton="1"/>
  </autoFilter>
  <tableColumns count="2">
    <tableColumn id="1" xr3:uid="{00000000-0010-0000-0400-000001000000}" name="Ledger Column Name" dataDxfId="143"/>
    <tableColumn id="2" xr3:uid="{00000000-0010-0000-0400-000002000000}" name="Instructions" dataDxfId="142"/>
  </tableColumns>
  <tableStyleInfo name="Table Style 1" showFirstColumn="0" showLastColumn="0" showRowStripes="1" showColumnStripes="0"/>
  <extLst>
    <ext xmlns:x14="http://schemas.microsoft.com/office/spreadsheetml/2009/9/main" uri="{504A1905-F514-4f6f-8877-14C23A59335A}">
      <x14:table altTextSummary="Section 7-Equipmen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Section15" displayName="TableSection15" ref="A113:B118" totalsRowShown="0" headerRowDxfId="141" dataDxfId="139" headerRowBorderDxfId="140" tableBorderDxfId="138" totalsRowBorderDxfId="137">
  <autoFilter ref="A113:B118" xr:uid="{00000000-0009-0000-0100-000006000000}">
    <filterColumn colId="0" hiddenButton="1"/>
    <filterColumn colId="1" hiddenButton="1"/>
  </autoFilter>
  <tableColumns count="2">
    <tableColumn id="1" xr3:uid="{00000000-0010-0000-0500-000001000000}" name="Form Field" dataDxfId="136"/>
    <tableColumn id="2" xr3:uid="{00000000-0010-0000-0500-000002000000}" name="Instructions" dataDxfId="135"/>
  </tableColumns>
  <tableStyleInfo name="Table Style 1" showFirstColumn="0" showLastColumn="0" showRowStripes="1" showColumnStripes="0"/>
  <extLst>
    <ext xmlns:x14="http://schemas.microsoft.com/office/spreadsheetml/2009/9/main" uri="{504A1905-F514-4f6f-8877-14C23A59335A}">
      <x14:table altTextSummary="Section 15:  AUTHORIZED AGEN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3351" displayName="Table3351" ref="A29:B31" totalsRowShown="0" headerRowDxfId="134" headerRowBorderDxfId="133" tableBorderDxfId="132" totalsRowBorderDxfId="131">
  <autoFilter ref="A29:B31" xr:uid="{00000000-0009-0000-0100-000007000000}">
    <filterColumn colId="0" hiddenButton="1"/>
    <filterColumn colId="1" hiddenButton="1"/>
  </autoFilter>
  <tableColumns count="2">
    <tableColumn id="1" xr3:uid="{00000000-0010-0000-0600-000001000000}" name="Keyboard Shortcut" dataDxfId="130" dataCellStyle="Normal 2 2 2"/>
    <tableColumn id="2" xr3:uid="{00000000-0010-0000-0600-000002000000}" name="Function" dataDxfId="129"/>
  </tableColumns>
  <tableStyleInfo name="Back to School Checklist" showFirstColumn="0" showLastColumn="0" showRowStripes="1" showColumnStripes="0"/>
  <extLst>
    <ext xmlns:x14="http://schemas.microsoft.com/office/spreadsheetml/2009/9/main" uri="{504A1905-F514-4f6f-8877-14C23A59335A}">
      <x14:table altTextSummary="Table of macros that can be activated by using a keyboard shortcu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Section8" displayName="TableSection8" ref="A82:B94" totalsRowShown="0" headerRowDxfId="128" dataDxfId="126" headerRowBorderDxfId="127" tableBorderDxfId="125" totalsRowBorderDxfId="124">
  <autoFilter ref="A82:B94" xr:uid="{00000000-0009-0000-0100-000008000000}">
    <filterColumn colId="0" hiddenButton="1"/>
    <filterColumn colId="1" hiddenButton="1"/>
  </autoFilter>
  <tableColumns count="2">
    <tableColumn id="1" xr3:uid="{00000000-0010-0000-0700-000001000000}" name="Ledger Column Name" dataDxfId="123"/>
    <tableColumn id="2" xr3:uid="{00000000-0010-0000-0700-000002000000}" name="Instructions" dataDxfId="122"/>
  </tableColumns>
  <tableStyleInfo name="Table Style 1" showFirstColumn="0" showLastColumn="0" showRowStripes="1" showColumnStripes="0"/>
  <extLst>
    <ext xmlns:x14="http://schemas.microsoft.com/office/spreadsheetml/2009/9/main" uri="{504A1905-F514-4f6f-8877-14C23A59335A}">
      <x14:table altTextSummary="Section 8: Training"/>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Section812" displayName="TableSection812" ref="A98:B109" totalsRowShown="0" headerRowDxfId="121" dataDxfId="119" headerRowBorderDxfId="120" tableBorderDxfId="118" totalsRowBorderDxfId="117">
  <tableColumns count="2">
    <tableColumn id="1" xr3:uid="{00000000-0010-0000-0800-000001000000}" name="Ledger Column Name" dataDxfId="116"/>
    <tableColumn id="2" xr3:uid="{00000000-0010-0000-0800-000002000000}" name="Instructions" dataDxfId="115"/>
  </tableColumns>
  <tableStyleInfo name="Table Style 1" showFirstColumn="0" showLastColumn="0" showRowStripes="1" showColumnStripes="0"/>
  <extLst>
    <ext xmlns:x14="http://schemas.microsoft.com/office/spreadsheetml/2009/9/main" uri="{504A1905-F514-4f6f-8877-14C23A59335A}">
      <x14:table altTextSummary="Section 8: Train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hyperlink" Target="https://www.gsa.gov/about-us/organization/federal-acquisition-service/office-of-systems-management/integrated-award-environment-iae/iae-systems-information-kit/unique-entity-identifier-update" TargetMode="External"/><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s://www.gsa.gov/about-us/organization/federal-acquisition-service/office-of-systems-management/integrated-award-environment-iae/iae-systems-information-kit/unique-entity-identifier-update" TargetMode="External"/><Relationship Id="rId1" Type="http://schemas.openxmlformats.org/officeDocument/2006/relationships/hyperlink" Target="https://w3.calema.ca.gov/WebPage/trainreq.nsf/TrainRequest?OpenForm"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printerSettings" Target="../printerSettings/printerSettings1.bin"/><Relationship Id="rId9" Type="http://schemas.openxmlformats.org/officeDocument/2006/relationships/table" Target="../tables/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Instructions">
    <tabColor theme="3" tint="-0.249977111117893"/>
    <pageSetUpPr fitToPage="1"/>
  </sheetPr>
  <dimension ref="A1:C123"/>
  <sheetViews>
    <sheetView showGridLines="0" zoomScale="70" zoomScaleNormal="70" zoomScaleSheetLayoutView="50" zoomScalePageLayoutView="70" workbookViewId="0">
      <selection sqref="A1:B1"/>
    </sheetView>
  </sheetViews>
  <sheetFormatPr defaultColWidth="0" defaultRowHeight="13.2" zeroHeight="1" x14ac:dyDescent="0.25"/>
  <cols>
    <col min="1" max="1" width="51.5" style="1" customWidth="1"/>
    <col min="2" max="2" width="149.69921875" style="1" customWidth="1"/>
    <col min="3" max="3" width="0.3984375" style="1" customWidth="1"/>
    <col min="4" max="16384" width="8" style="1" hidden="1"/>
  </cols>
  <sheetData>
    <row r="1" spans="1:2" ht="27.9" customHeight="1" thickBot="1" x14ac:dyDescent="0.3">
      <c r="A1" s="264" t="s">
        <v>0</v>
      </c>
      <c r="B1" s="265"/>
    </row>
    <row r="2" spans="1:2" ht="57.75" customHeight="1" thickBot="1" x14ac:dyDescent="0.3">
      <c r="A2" s="266" t="s">
        <v>214</v>
      </c>
      <c r="B2" s="266"/>
    </row>
    <row r="3" spans="1:2" s="2" customFormat="1" ht="24.9" customHeight="1" thickBot="1" x14ac:dyDescent="0.4">
      <c r="A3" s="267" t="s">
        <v>1</v>
      </c>
      <c r="B3" s="268"/>
    </row>
    <row r="4" spans="1:2" ht="44.1" customHeight="1" x14ac:dyDescent="0.25">
      <c r="A4" s="269" t="s">
        <v>247</v>
      </c>
      <c r="B4" s="270"/>
    </row>
    <row r="5" spans="1:2" s="3" customFormat="1" ht="21.9" customHeight="1" x14ac:dyDescent="0.25">
      <c r="A5" s="219" t="s">
        <v>2</v>
      </c>
      <c r="B5" s="220" t="s">
        <v>3</v>
      </c>
    </row>
    <row r="6" spans="1:2" s="6" customFormat="1" ht="144" customHeight="1" x14ac:dyDescent="0.25">
      <c r="A6" s="4" t="s">
        <v>4</v>
      </c>
      <c r="B6" s="5" t="s">
        <v>5</v>
      </c>
    </row>
    <row r="7" spans="1:2" s="6" customFormat="1" ht="250.5" customHeight="1" x14ac:dyDescent="0.25">
      <c r="A7" s="4" t="s">
        <v>6</v>
      </c>
      <c r="B7" s="5" t="s">
        <v>7</v>
      </c>
    </row>
    <row r="8" spans="1:2" s="6" customFormat="1" ht="249" customHeight="1" x14ac:dyDescent="0.25">
      <c r="A8" s="7" t="s">
        <v>215</v>
      </c>
      <c r="B8" s="8" t="s">
        <v>8</v>
      </c>
    </row>
    <row r="9" spans="1:2" ht="35.1" customHeight="1" x14ac:dyDescent="0.25">
      <c r="A9" s="271" t="s">
        <v>9</v>
      </c>
      <c r="B9" s="271"/>
    </row>
    <row r="10" spans="1:2" ht="24.9" customHeight="1" x14ac:dyDescent="0.25">
      <c r="A10" s="223" t="s">
        <v>10</v>
      </c>
      <c r="B10" s="224" t="s">
        <v>11</v>
      </c>
    </row>
    <row r="11" spans="1:2" ht="44.1" customHeight="1" x14ac:dyDescent="0.25">
      <c r="A11" s="9" t="s">
        <v>238</v>
      </c>
      <c r="B11" s="10" t="s">
        <v>239</v>
      </c>
    </row>
    <row r="12" spans="1:2" ht="44.1" customHeight="1" x14ac:dyDescent="0.25">
      <c r="A12" s="9" t="s">
        <v>240</v>
      </c>
      <c r="B12" s="10" t="s">
        <v>241</v>
      </c>
    </row>
    <row r="13" spans="1:2" ht="44.1" customHeight="1" x14ac:dyDescent="0.25">
      <c r="A13" s="9" t="s">
        <v>242</v>
      </c>
      <c r="B13" s="10" t="s">
        <v>243</v>
      </c>
    </row>
    <row r="14" spans="1:2" ht="44.1" customHeight="1" x14ac:dyDescent="0.25">
      <c r="A14" s="9" t="s">
        <v>250</v>
      </c>
      <c r="B14" s="10" t="s">
        <v>244</v>
      </c>
    </row>
    <row r="15" spans="1:2" ht="44.1" customHeight="1" x14ac:dyDescent="0.25">
      <c r="A15" s="9" t="s">
        <v>216</v>
      </c>
      <c r="B15" s="10" t="s">
        <v>12</v>
      </c>
    </row>
    <row r="16" spans="1:2" ht="44.1" customHeight="1" x14ac:dyDescent="0.25">
      <c r="A16" s="9" t="s">
        <v>217</v>
      </c>
      <c r="B16" s="10" t="s">
        <v>13</v>
      </c>
    </row>
    <row r="17" spans="1:2" ht="44.1" customHeight="1" x14ac:dyDescent="0.25">
      <c r="A17" s="9" t="s">
        <v>218</v>
      </c>
      <c r="B17" s="10" t="s">
        <v>14</v>
      </c>
    </row>
    <row r="18" spans="1:2" ht="44.1" customHeight="1" x14ac:dyDescent="0.25">
      <c r="A18" s="9" t="s">
        <v>15</v>
      </c>
      <c r="B18" s="10" t="s">
        <v>16</v>
      </c>
    </row>
    <row r="19" spans="1:2" ht="44.1" customHeight="1" x14ac:dyDescent="0.25">
      <c r="A19" s="9" t="s">
        <v>17</v>
      </c>
      <c r="B19" s="10" t="s">
        <v>253</v>
      </c>
    </row>
    <row r="20" spans="1:2" ht="44.1" customHeight="1" x14ac:dyDescent="0.25">
      <c r="A20" s="9" t="s">
        <v>18</v>
      </c>
      <c r="B20" s="5" t="s">
        <v>19</v>
      </c>
    </row>
    <row r="21" spans="1:2" ht="44.1" customHeight="1" x14ac:dyDescent="0.25">
      <c r="A21" s="9" t="s">
        <v>20</v>
      </c>
      <c r="B21" s="5" t="s">
        <v>21</v>
      </c>
    </row>
    <row r="22" spans="1:2" ht="44.1" customHeight="1" x14ac:dyDescent="0.25">
      <c r="A22" s="9" t="s">
        <v>22</v>
      </c>
      <c r="B22" s="5" t="s">
        <v>23</v>
      </c>
    </row>
    <row r="23" spans="1:2" ht="44.1" customHeight="1" x14ac:dyDescent="0.25">
      <c r="A23" s="9" t="s">
        <v>24</v>
      </c>
      <c r="B23" s="10" t="s">
        <v>25</v>
      </c>
    </row>
    <row r="24" spans="1:2" s="184" customFormat="1" ht="44.1" customHeight="1" x14ac:dyDescent="0.35">
      <c r="A24" s="9" t="s">
        <v>245</v>
      </c>
      <c r="B24" s="10" t="s">
        <v>246</v>
      </c>
    </row>
    <row r="25" spans="1:2" s="13" customFormat="1" ht="44.1" customHeight="1" x14ac:dyDescent="0.3">
      <c r="A25" s="9" t="s">
        <v>26</v>
      </c>
      <c r="B25" s="10" t="s">
        <v>27</v>
      </c>
    </row>
    <row r="26" spans="1:2" s="13" customFormat="1" ht="44.1" customHeight="1" x14ac:dyDescent="0.3">
      <c r="A26" s="11" t="s">
        <v>251</v>
      </c>
      <c r="B26" s="12" t="s">
        <v>252</v>
      </c>
    </row>
    <row r="27" spans="1:2" s="13" customFormat="1" ht="44.1" customHeight="1" x14ac:dyDescent="0.3">
      <c r="A27" s="11" t="s">
        <v>28</v>
      </c>
      <c r="B27" s="12" t="s">
        <v>29</v>
      </c>
    </row>
    <row r="28" spans="1:2" s="13" customFormat="1" ht="80.099999999999994" customHeight="1" x14ac:dyDescent="0.3">
      <c r="A28" s="272" t="s">
        <v>248</v>
      </c>
      <c r="B28" s="273"/>
    </row>
    <row r="29" spans="1:2" ht="24.9" customHeight="1" x14ac:dyDescent="0.25">
      <c r="A29" s="219" t="s">
        <v>30</v>
      </c>
      <c r="B29" s="220" t="s">
        <v>11</v>
      </c>
    </row>
    <row r="30" spans="1:2" s="3" customFormat="1" ht="44.1" customHeight="1" x14ac:dyDescent="0.25">
      <c r="A30" s="9" t="s">
        <v>222</v>
      </c>
      <c r="B30" s="228" t="s">
        <v>223</v>
      </c>
    </row>
    <row r="31" spans="1:2" s="15" customFormat="1" ht="44.1" customHeight="1" x14ac:dyDescent="0.3">
      <c r="A31" s="9" t="s">
        <v>224</v>
      </c>
      <c r="B31" s="12" t="s">
        <v>225</v>
      </c>
    </row>
    <row r="32" spans="1:2" ht="24.9" customHeight="1" thickBot="1" x14ac:dyDescent="0.3">
      <c r="A32" s="14"/>
      <c r="B32" s="14"/>
    </row>
    <row r="33" spans="1:2" ht="24.9" customHeight="1" thickBot="1" x14ac:dyDescent="0.3">
      <c r="A33" s="251" t="s">
        <v>232</v>
      </c>
      <c r="B33" s="252"/>
    </row>
    <row r="34" spans="1:2" ht="106.5" customHeight="1" x14ac:dyDescent="0.25">
      <c r="A34" s="257" t="s">
        <v>31</v>
      </c>
      <c r="B34" s="257"/>
    </row>
    <row r="35" spans="1:2" ht="24.9" customHeight="1" x14ac:dyDescent="0.25">
      <c r="A35" s="221" t="s">
        <v>32</v>
      </c>
      <c r="B35" s="222" t="s">
        <v>3</v>
      </c>
    </row>
    <row r="36" spans="1:2" ht="90" x14ac:dyDescent="0.25">
      <c r="A36" s="16" t="s">
        <v>33</v>
      </c>
      <c r="B36" s="5" t="s">
        <v>34</v>
      </c>
    </row>
    <row r="37" spans="1:2" ht="105" customHeight="1" x14ac:dyDescent="0.25">
      <c r="A37" s="16" t="s">
        <v>233</v>
      </c>
      <c r="B37" s="227" t="s">
        <v>221</v>
      </c>
    </row>
    <row r="38" spans="1:2" ht="44.1" customHeight="1" x14ac:dyDescent="0.25">
      <c r="A38" s="16" t="s">
        <v>35</v>
      </c>
      <c r="B38" s="5" t="s">
        <v>36</v>
      </c>
    </row>
    <row r="39" spans="1:2" ht="105" customHeight="1" x14ac:dyDescent="0.25">
      <c r="A39" s="16" t="s">
        <v>233</v>
      </c>
      <c r="B39" s="227" t="s">
        <v>221</v>
      </c>
    </row>
    <row r="40" spans="1:2" ht="44.1" customHeight="1" x14ac:dyDescent="0.25">
      <c r="A40" s="16" t="s">
        <v>37</v>
      </c>
      <c r="B40" s="5" t="s">
        <v>38</v>
      </c>
    </row>
    <row r="41" spans="1:2" ht="44.1" customHeight="1" x14ac:dyDescent="0.25">
      <c r="A41" s="16" t="s">
        <v>39</v>
      </c>
      <c r="B41" s="5" t="s">
        <v>40</v>
      </c>
    </row>
    <row r="42" spans="1:2" ht="44.1" customHeight="1" x14ac:dyDescent="0.25">
      <c r="A42" s="16" t="s">
        <v>41</v>
      </c>
      <c r="B42" s="5" t="s">
        <v>42</v>
      </c>
    </row>
    <row r="43" spans="1:2" ht="44.1" customHeight="1" x14ac:dyDescent="0.25">
      <c r="A43" s="16" t="s">
        <v>43</v>
      </c>
      <c r="B43" s="5" t="s">
        <v>44</v>
      </c>
    </row>
    <row r="44" spans="1:2" ht="60" customHeight="1" x14ac:dyDescent="0.25">
      <c r="A44" s="16" t="s">
        <v>45</v>
      </c>
      <c r="B44" s="5" t="s">
        <v>46</v>
      </c>
    </row>
    <row r="45" spans="1:2" ht="60" customHeight="1" x14ac:dyDescent="0.25">
      <c r="A45" s="16" t="s">
        <v>47</v>
      </c>
      <c r="B45" s="5" t="s">
        <v>48</v>
      </c>
    </row>
    <row r="46" spans="1:2" s="13" customFormat="1" ht="44.1" customHeight="1" x14ac:dyDescent="0.3">
      <c r="A46" s="16" t="s">
        <v>49</v>
      </c>
      <c r="B46" s="5" t="s">
        <v>50</v>
      </c>
    </row>
    <row r="47" spans="1:2" ht="44.1" customHeight="1" x14ac:dyDescent="0.25">
      <c r="A47" s="16" t="s">
        <v>51</v>
      </c>
      <c r="B47" s="5" t="s">
        <v>52</v>
      </c>
    </row>
    <row r="48" spans="1:2" s="13" customFormat="1" ht="44.1" customHeight="1" x14ac:dyDescent="0.3">
      <c r="A48" s="16" t="s">
        <v>53</v>
      </c>
      <c r="B48" s="5" t="s">
        <v>54</v>
      </c>
    </row>
    <row r="49" spans="1:2" ht="44.1" customHeight="1" x14ac:dyDescent="0.25">
      <c r="A49" s="17" t="s">
        <v>55</v>
      </c>
      <c r="B49" s="8" t="s">
        <v>56</v>
      </c>
    </row>
    <row r="50" spans="1:2" s="3" customFormat="1" ht="24.9" customHeight="1" thickBot="1" x14ac:dyDescent="0.3">
      <c r="A50" s="274"/>
      <c r="B50" s="274"/>
    </row>
    <row r="51" spans="1:2" ht="24.9" customHeight="1" thickBot="1" x14ac:dyDescent="0.3">
      <c r="A51" s="251" t="s">
        <v>231</v>
      </c>
      <c r="B51" s="252"/>
    </row>
    <row r="52" spans="1:2" ht="45" customHeight="1" thickBot="1" x14ac:dyDescent="0.3">
      <c r="A52" s="257" t="s">
        <v>57</v>
      </c>
      <c r="B52" s="257"/>
    </row>
    <row r="53" spans="1:2" ht="24.9" customHeight="1" thickBot="1" x14ac:dyDescent="0.3">
      <c r="A53" s="251" t="s">
        <v>230</v>
      </c>
      <c r="B53" s="252"/>
    </row>
    <row r="54" spans="1:2" ht="24.9" customHeight="1" x14ac:dyDescent="0.25">
      <c r="A54" s="257" t="s">
        <v>58</v>
      </c>
      <c r="B54" s="258"/>
    </row>
    <row r="55" spans="1:2" ht="24.9" customHeight="1" x14ac:dyDescent="0.25">
      <c r="A55" s="219" t="s">
        <v>59</v>
      </c>
      <c r="B55" s="220" t="s">
        <v>3</v>
      </c>
    </row>
    <row r="56" spans="1:2" ht="44.1" customHeight="1" x14ac:dyDescent="0.25">
      <c r="A56" s="18" t="s">
        <v>60</v>
      </c>
      <c r="B56" s="5" t="s">
        <v>61</v>
      </c>
    </row>
    <row r="57" spans="1:2" ht="44.1" customHeight="1" x14ac:dyDescent="0.25">
      <c r="A57" s="18" t="s">
        <v>62</v>
      </c>
      <c r="B57" s="5" t="s">
        <v>63</v>
      </c>
    </row>
    <row r="58" spans="1:2" ht="44.1" customHeight="1" x14ac:dyDescent="0.25">
      <c r="A58" s="18" t="s">
        <v>64</v>
      </c>
      <c r="B58" s="5" t="s">
        <v>65</v>
      </c>
    </row>
    <row r="59" spans="1:2" ht="44.1" customHeight="1" x14ac:dyDescent="0.25">
      <c r="A59" s="18" t="s">
        <v>66</v>
      </c>
      <c r="B59" s="5" t="s">
        <v>67</v>
      </c>
    </row>
    <row r="60" spans="1:2" ht="44.1" customHeight="1" x14ac:dyDescent="0.25">
      <c r="A60" s="18" t="s">
        <v>68</v>
      </c>
      <c r="B60" s="5" t="s">
        <v>249</v>
      </c>
    </row>
    <row r="61" spans="1:2" ht="44.1" customHeight="1" x14ac:dyDescent="0.25">
      <c r="A61" s="18" t="s">
        <v>69</v>
      </c>
      <c r="B61" s="5" t="s">
        <v>70</v>
      </c>
    </row>
    <row r="62" spans="1:2" ht="44.1" customHeight="1" x14ac:dyDescent="0.25">
      <c r="A62" s="18" t="s">
        <v>71</v>
      </c>
      <c r="B62" s="5" t="s">
        <v>72</v>
      </c>
    </row>
    <row r="63" spans="1:2" s="13" customFormat="1" ht="44.1" customHeight="1" x14ac:dyDescent="0.3">
      <c r="A63" s="18" t="s">
        <v>73</v>
      </c>
      <c r="B63" s="5" t="s">
        <v>74</v>
      </c>
    </row>
    <row r="64" spans="1:2" ht="44.1" customHeight="1" x14ac:dyDescent="0.25">
      <c r="A64" s="18" t="s">
        <v>75</v>
      </c>
      <c r="B64" s="5" t="s">
        <v>76</v>
      </c>
    </row>
    <row r="65" spans="1:2" s="3" customFormat="1" ht="44.1" customHeight="1" x14ac:dyDescent="0.25">
      <c r="A65" s="18" t="s">
        <v>77</v>
      </c>
      <c r="B65" s="5" t="s">
        <v>78</v>
      </c>
    </row>
    <row r="66" spans="1:2" ht="44.1" customHeight="1" x14ac:dyDescent="0.25">
      <c r="A66" s="19" t="s">
        <v>79</v>
      </c>
      <c r="B66" s="8" t="s">
        <v>80</v>
      </c>
    </row>
    <row r="67" spans="1:2" ht="24.9" customHeight="1" thickBot="1" x14ac:dyDescent="0.3">
      <c r="A67" s="259" t="s">
        <v>81</v>
      </c>
      <c r="B67" s="260"/>
    </row>
    <row r="68" spans="1:2" ht="24.9" customHeight="1" thickBot="1" x14ac:dyDescent="0.3">
      <c r="A68" s="251" t="s">
        <v>229</v>
      </c>
      <c r="B68" s="252"/>
    </row>
    <row r="69" spans="1:2" ht="24.9" customHeight="1" x14ac:dyDescent="0.25">
      <c r="A69" s="261" t="s">
        <v>81</v>
      </c>
      <c r="B69" s="261"/>
    </row>
    <row r="70" spans="1:2" ht="24.9" customHeight="1" x14ac:dyDescent="0.25">
      <c r="A70" s="221" t="s">
        <v>59</v>
      </c>
      <c r="B70" s="222" t="s">
        <v>3</v>
      </c>
    </row>
    <row r="71" spans="1:2" ht="44.1" customHeight="1" x14ac:dyDescent="0.25">
      <c r="A71" s="18" t="s">
        <v>62</v>
      </c>
      <c r="B71" s="10" t="s">
        <v>63</v>
      </c>
    </row>
    <row r="72" spans="1:2" ht="44.1" customHeight="1" x14ac:dyDescent="0.25">
      <c r="A72" s="18" t="s">
        <v>82</v>
      </c>
      <c r="B72" s="5" t="s">
        <v>83</v>
      </c>
    </row>
    <row r="73" spans="1:2" ht="44.1" customHeight="1" x14ac:dyDescent="0.25">
      <c r="A73" s="18" t="s">
        <v>84</v>
      </c>
      <c r="B73" s="10" t="s">
        <v>85</v>
      </c>
    </row>
    <row r="74" spans="1:2" ht="44.1" customHeight="1" x14ac:dyDescent="0.25">
      <c r="A74" s="18" t="s">
        <v>71</v>
      </c>
      <c r="B74" s="5" t="s">
        <v>86</v>
      </c>
    </row>
    <row r="75" spans="1:2" s="2" customFormat="1" ht="44.1" customHeight="1" x14ac:dyDescent="0.35">
      <c r="A75" s="18" t="s">
        <v>73</v>
      </c>
      <c r="B75" s="5" t="s">
        <v>74</v>
      </c>
    </row>
    <row r="76" spans="1:2" ht="44.1" customHeight="1" x14ac:dyDescent="0.25">
      <c r="A76" s="18" t="s">
        <v>87</v>
      </c>
      <c r="B76" s="10" t="s">
        <v>88</v>
      </c>
    </row>
    <row r="77" spans="1:2" s="3" customFormat="1" ht="44.1" customHeight="1" x14ac:dyDescent="0.25">
      <c r="A77" s="18" t="s">
        <v>75</v>
      </c>
      <c r="B77" s="5" t="s">
        <v>89</v>
      </c>
    </row>
    <row r="78" spans="1:2" ht="44.1" customHeight="1" x14ac:dyDescent="0.25">
      <c r="A78" s="19" t="s">
        <v>77</v>
      </c>
      <c r="B78" s="8" t="s">
        <v>78</v>
      </c>
    </row>
    <row r="79" spans="1:2" ht="24.9" customHeight="1" thickBot="1" x14ac:dyDescent="0.3">
      <c r="A79" s="259" t="s">
        <v>81</v>
      </c>
      <c r="B79" s="260"/>
    </row>
    <row r="80" spans="1:2" ht="24.9" customHeight="1" thickBot="1" x14ac:dyDescent="0.3">
      <c r="A80" s="251" t="s">
        <v>228</v>
      </c>
      <c r="B80" s="252"/>
    </row>
    <row r="81" spans="1:2" ht="24.9" customHeight="1" x14ac:dyDescent="0.25">
      <c r="A81" s="250" t="s">
        <v>81</v>
      </c>
      <c r="B81" s="250"/>
    </row>
    <row r="82" spans="1:2" ht="24.9" customHeight="1" x14ac:dyDescent="0.25">
      <c r="A82" s="221" t="s">
        <v>59</v>
      </c>
      <c r="B82" s="222" t="s">
        <v>3</v>
      </c>
    </row>
    <row r="83" spans="1:2" ht="44.1" customHeight="1" x14ac:dyDescent="0.25">
      <c r="A83" s="9" t="s">
        <v>62</v>
      </c>
      <c r="B83" s="10" t="s">
        <v>63</v>
      </c>
    </row>
    <row r="84" spans="1:2" ht="44.1" customHeight="1" x14ac:dyDescent="0.25">
      <c r="A84" s="9" t="s">
        <v>90</v>
      </c>
      <c r="B84" s="5" t="s">
        <v>91</v>
      </c>
    </row>
    <row r="85" spans="1:2" ht="44.1" customHeight="1" x14ac:dyDescent="0.25">
      <c r="A85" s="9" t="s">
        <v>92</v>
      </c>
      <c r="B85" s="10" t="s">
        <v>93</v>
      </c>
    </row>
    <row r="86" spans="1:2" ht="44.1" customHeight="1" x14ac:dyDescent="0.25">
      <c r="A86" s="9" t="s">
        <v>94</v>
      </c>
      <c r="B86" s="20" t="s">
        <v>95</v>
      </c>
    </row>
    <row r="87" spans="1:2" ht="44.1" customHeight="1" x14ac:dyDescent="0.25">
      <c r="A87" s="9" t="s">
        <v>96</v>
      </c>
      <c r="B87" s="5" t="s">
        <v>97</v>
      </c>
    </row>
    <row r="88" spans="1:2" ht="44.1" customHeight="1" x14ac:dyDescent="0.25">
      <c r="A88" s="9" t="s">
        <v>98</v>
      </c>
      <c r="B88" s="5" t="s">
        <v>99</v>
      </c>
    </row>
    <row r="89" spans="1:2" ht="44.1" customHeight="1" x14ac:dyDescent="0.25">
      <c r="A89" s="9" t="s">
        <v>84</v>
      </c>
      <c r="B89" s="10" t="s">
        <v>85</v>
      </c>
    </row>
    <row r="90" spans="1:2" ht="44.1" customHeight="1" x14ac:dyDescent="0.25">
      <c r="A90" s="9" t="s">
        <v>71</v>
      </c>
      <c r="B90" s="5" t="s">
        <v>86</v>
      </c>
    </row>
    <row r="91" spans="1:2" ht="44.1" customHeight="1" x14ac:dyDescent="0.25">
      <c r="A91" s="9" t="s">
        <v>73</v>
      </c>
      <c r="B91" s="5" t="s">
        <v>74</v>
      </c>
    </row>
    <row r="92" spans="1:2" ht="44.1" customHeight="1" x14ac:dyDescent="0.25">
      <c r="A92" s="9" t="s">
        <v>87</v>
      </c>
      <c r="B92" s="10" t="s">
        <v>88</v>
      </c>
    </row>
    <row r="93" spans="1:2" ht="44.1" customHeight="1" x14ac:dyDescent="0.25">
      <c r="A93" s="9" t="s">
        <v>75</v>
      </c>
      <c r="B93" s="5" t="s">
        <v>89</v>
      </c>
    </row>
    <row r="94" spans="1:2" ht="44.1" customHeight="1" x14ac:dyDescent="0.25">
      <c r="A94" s="11" t="s">
        <v>77</v>
      </c>
      <c r="B94" s="8" t="s">
        <v>78</v>
      </c>
    </row>
    <row r="95" spans="1:2" ht="24.9" customHeight="1" thickBot="1" x14ac:dyDescent="0.3">
      <c r="A95" s="21"/>
      <c r="B95" s="22"/>
    </row>
    <row r="96" spans="1:2" ht="24.9" customHeight="1" thickBot="1" x14ac:dyDescent="0.3">
      <c r="A96" s="262" t="s">
        <v>227</v>
      </c>
      <c r="B96" s="263"/>
    </row>
    <row r="97" spans="1:2" ht="24.9" customHeight="1" x14ac:dyDescent="0.25">
      <c r="A97" s="21"/>
      <c r="B97" s="177"/>
    </row>
    <row r="98" spans="1:2" ht="24.9" customHeight="1" x14ac:dyDescent="0.25">
      <c r="A98" s="221" t="s">
        <v>59</v>
      </c>
      <c r="B98" s="222" t="s">
        <v>3</v>
      </c>
    </row>
    <row r="99" spans="1:2" ht="44.1" customHeight="1" x14ac:dyDescent="0.25">
      <c r="A99" s="9" t="s">
        <v>62</v>
      </c>
      <c r="B99" s="10" t="s">
        <v>63</v>
      </c>
    </row>
    <row r="100" spans="1:2" ht="44.1" customHeight="1" x14ac:dyDescent="0.25">
      <c r="A100" s="9" t="s">
        <v>90</v>
      </c>
      <c r="B100" s="5" t="s">
        <v>91</v>
      </c>
    </row>
    <row r="101" spans="1:2" ht="44.1" customHeight="1" x14ac:dyDescent="0.25">
      <c r="A101" s="9" t="s">
        <v>92</v>
      </c>
      <c r="B101" s="10" t="s">
        <v>93</v>
      </c>
    </row>
    <row r="102" spans="1:2" ht="44.1" customHeight="1" x14ac:dyDescent="0.25">
      <c r="A102" s="9" t="s">
        <v>96</v>
      </c>
      <c r="B102" s="5" t="s">
        <v>97</v>
      </c>
    </row>
    <row r="103" spans="1:2" ht="44.1" customHeight="1" x14ac:dyDescent="0.25">
      <c r="A103" s="9" t="s">
        <v>98</v>
      </c>
      <c r="B103" s="5" t="s">
        <v>99</v>
      </c>
    </row>
    <row r="104" spans="1:2" ht="44.1" customHeight="1" x14ac:dyDescent="0.25">
      <c r="A104" s="9" t="s">
        <v>84</v>
      </c>
      <c r="B104" s="10" t="s">
        <v>85</v>
      </c>
    </row>
    <row r="105" spans="1:2" ht="44.1" customHeight="1" x14ac:dyDescent="0.25">
      <c r="A105" s="9" t="s">
        <v>71</v>
      </c>
      <c r="B105" s="5" t="s">
        <v>86</v>
      </c>
    </row>
    <row r="106" spans="1:2" ht="44.1" customHeight="1" x14ac:dyDescent="0.25">
      <c r="A106" s="9" t="s">
        <v>73</v>
      </c>
      <c r="B106" s="5" t="s">
        <v>74</v>
      </c>
    </row>
    <row r="107" spans="1:2" ht="44.1" customHeight="1" x14ac:dyDescent="0.25">
      <c r="A107" s="9" t="s">
        <v>87</v>
      </c>
      <c r="B107" s="10" t="s">
        <v>88</v>
      </c>
    </row>
    <row r="108" spans="1:2" s="3" customFormat="1" ht="44.1" customHeight="1" x14ac:dyDescent="0.25">
      <c r="A108" s="9" t="s">
        <v>75</v>
      </c>
      <c r="B108" s="5" t="s">
        <v>89</v>
      </c>
    </row>
    <row r="109" spans="1:2" ht="44.1" customHeight="1" x14ac:dyDescent="0.25">
      <c r="A109" s="11" t="s">
        <v>77</v>
      </c>
      <c r="B109" s="8" t="s">
        <v>78</v>
      </c>
    </row>
    <row r="110" spans="1:2" ht="24.9" customHeight="1" thickBot="1" x14ac:dyDescent="0.3">
      <c r="A110" s="185"/>
      <c r="B110" s="186"/>
    </row>
    <row r="111" spans="1:2" ht="24.9" customHeight="1" thickBot="1" x14ac:dyDescent="0.3">
      <c r="A111" s="251" t="s">
        <v>226</v>
      </c>
      <c r="B111" s="252"/>
    </row>
    <row r="112" spans="1:2" ht="24.9" customHeight="1" x14ac:dyDescent="0.25">
      <c r="A112" s="253" t="s">
        <v>100</v>
      </c>
      <c r="B112" s="254"/>
    </row>
    <row r="113" spans="1:2" ht="24.9" customHeight="1" x14ac:dyDescent="0.25">
      <c r="A113" s="221" t="s">
        <v>32</v>
      </c>
      <c r="B113" s="222" t="s">
        <v>3</v>
      </c>
    </row>
    <row r="114" spans="1:2" ht="44.1" customHeight="1" x14ac:dyDescent="0.25">
      <c r="A114" s="9" t="s">
        <v>60</v>
      </c>
      <c r="B114" s="5" t="s">
        <v>101</v>
      </c>
    </row>
    <row r="115" spans="1:2" s="2" customFormat="1" ht="44.1" customHeight="1" x14ac:dyDescent="0.35">
      <c r="A115" s="9" t="s">
        <v>102</v>
      </c>
      <c r="B115" s="10" t="s">
        <v>103</v>
      </c>
    </row>
    <row r="116" spans="1:2" ht="15" hidden="1" x14ac:dyDescent="0.25">
      <c r="A116" s="9" t="s">
        <v>104</v>
      </c>
      <c r="B116" s="10" t="s">
        <v>105</v>
      </c>
    </row>
    <row r="117" spans="1:2" ht="15" hidden="1" x14ac:dyDescent="0.25">
      <c r="A117" s="9" t="s">
        <v>73</v>
      </c>
      <c r="B117" s="10" t="s">
        <v>106</v>
      </c>
    </row>
    <row r="118" spans="1:2" ht="15" hidden="1" x14ac:dyDescent="0.25">
      <c r="A118" s="11" t="s">
        <v>107</v>
      </c>
      <c r="B118" s="12" t="s">
        <v>108</v>
      </c>
    </row>
    <row r="119" spans="1:2" ht="39.75" hidden="1" customHeight="1" x14ac:dyDescent="0.25">
      <c r="A119" s="255" t="s">
        <v>81</v>
      </c>
      <c r="B119" s="256"/>
    </row>
    <row r="122" spans="1:2" hidden="1" x14ac:dyDescent="0.25">
      <c r="A122" s="23"/>
    </row>
    <row r="123" spans="1:2" ht="15" hidden="1" x14ac:dyDescent="0.25">
      <c r="A123" s="24" t="s">
        <v>109</v>
      </c>
    </row>
  </sheetData>
  <sheetProtection algorithmName="SHA-512" hashValue="xfPA7Qn/QIPBDe/iKCQc9wbBexAk+BSUSJnDV+f0wVO4qYjB7QZ5jYbAaWawtob5rQCnTtXYNwX77PUD5ZMINA==" saltValue="q3/5BoeNIUy1jDBXk0GJ9A==" spinCount="100000" sheet="1" objects="1" scenarios="1"/>
  <mergeCells count="23">
    <mergeCell ref="A53:B53"/>
    <mergeCell ref="A1:B1"/>
    <mergeCell ref="A2:B2"/>
    <mergeCell ref="A3:B3"/>
    <mergeCell ref="A4:B4"/>
    <mergeCell ref="A9:B9"/>
    <mergeCell ref="A28:B28"/>
    <mergeCell ref="A33:B33"/>
    <mergeCell ref="A34:B34"/>
    <mergeCell ref="A50:B50"/>
    <mergeCell ref="A51:B51"/>
    <mergeCell ref="A52:B52"/>
    <mergeCell ref="A81:B81"/>
    <mergeCell ref="A111:B111"/>
    <mergeCell ref="A112:B112"/>
    <mergeCell ref="A119:B119"/>
    <mergeCell ref="A54:B54"/>
    <mergeCell ref="A67:B67"/>
    <mergeCell ref="A68:B68"/>
    <mergeCell ref="A69:B69"/>
    <mergeCell ref="A79:B79"/>
    <mergeCell ref="A80:B80"/>
    <mergeCell ref="A96:B96"/>
  </mergeCells>
  <dataValidations count="1">
    <dataValidation allowBlank="1" showErrorMessage="1" prompt="This excel workbook has been created accessibly to the best of our ability.  There are 15 sets of instructions on this page. There are 15 work sheets. For guidance contact your program representative. " sqref="A1:B1" xr:uid="{00000000-0002-0000-0000-000000000000}"/>
  </dataValidations>
  <hyperlinks>
    <hyperlink ref="A51" location="'Auth Agent Contact Information'!A1" display="Auth. Agent Contact Information" xr:uid="{00000000-0004-0000-0000-000000000000}"/>
    <hyperlink ref="A33" location="Facesheet!A1" display="Grant Subaward Face Sheet" xr:uid="{00000000-0004-0000-0000-000001000000}"/>
    <hyperlink ref="A68" location="Equipment!A1" display="Equipment" xr:uid="{00000000-0004-0000-0000-000002000000}"/>
    <hyperlink ref="A53:B53" location="'Project Ledger'!A1" tooltip="Project Ledger Tab" display="Section 4:  PROJECT LEDGER" xr:uid="{00000000-0004-0000-0000-000003000000}"/>
    <hyperlink ref="A33:B33" location="Facesheet!A1" tooltip="Grant Subaward Face Sheet" display="Section 2:   GRANT SUBAWARD FACE SHEET" xr:uid="{00000000-0004-0000-0000-000004000000}"/>
    <hyperlink ref="A51:B51" location="'AA Info'!A1" tooltip="AA Info Tab" display="Section 3:  AUTHORIZED AGENT AND CONTACT INFORMATION" xr:uid="{00000000-0004-0000-0000-000005000000}"/>
    <hyperlink ref="A68:B68" location="Equipment!A1" tooltip="Equipment Tab" display="Section 5:  EQUIPMENT" xr:uid="{00000000-0004-0000-0000-000006000000}"/>
    <hyperlink ref="A80:B80" location="Operational!A1" tooltip="Operational Tab" display="Section 6:  OPERATIONAL" xr:uid="{00000000-0004-0000-0000-000007000000}"/>
    <hyperlink ref="B86" r:id="rId1" tooltip=" CSTI Tracking Number Request Form" display="Enter the Feedback Number for the Training activity.  To request a training Feedback Number, contact CSTI and submit the form from the following link:  CSTI Tracking Number Request Form" xr:uid="{00000000-0004-0000-0000-000008000000}"/>
    <hyperlink ref="A96:B96" location="Personnel!A1" tooltip="PERSONNEL TAB" display="Section 7:  PERSONNEL" xr:uid="{00000000-0004-0000-0000-000009000000}"/>
    <hyperlink ref="B37" r:id="rId2" display="Effective April 4, 2022, the Federal Government transitioned from using the Data Universal Numbering System or DUNS number, to a new, non-proprietary identifier known as a Unique Entity Identifier or UEI. For entities that have an active registration in the System for Award Management (SAM) prior to this date, the UEI has automatically been assigned and no action is necessary. For all entities filing a new registration in SAM.gov on or after April 4, 2022, the UEI will be assigned to that entity as part of the SAM.gov registration process.  UEI registration information is available on GSA.gov at:  Unique Entity Identifier Update | GSA." xr:uid="{00000000-0004-0000-0000-00000A000000}"/>
    <hyperlink ref="A111:B111" location="'AA Sign'!A1" tooltip="Authorized Agent Tab" display="Section 8:  AUTHORIZED AGENT" xr:uid="{00000000-0004-0000-0000-00000B000000}"/>
    <hyperlink ref="B39" r:id="rId3" display="Effective April 4, 2022, the Federal Government transitioned from using the Data Universal Numbering System or DUNS number, to a new, non-proprietary identifier known as a Unique Entity Identifier or UEI. For entities that have an active registration in the System for Award Management (SAM) prior to this date, the UEI has automatically been assigned and no action is necessary. For all entities filing a new registration in SAM.gov on or after April 4, 2022, the UEI will be assigned to that entity as part of the SAM.gov registration process.  UEI registration information is available on GSA.gov at:  Unique Entity Identifier Update | GSA." xr:uid="{00000000-0004-0000-0000-00000C000000}"/>
  </hyperlinks>
  <printOptions horizontalCentered="1"/>
  <pageMargins left="0.15" right="0.15" top="0.5" bottom="0.5" header="0.25" footer="0.25"/>
  <pageSetup scale="47" fitToHeight="0" orientation="portrait" r:id="rId4"/>
  <headerFooter scaleWithDoc="0">
    <oddHeader>&amp;C&amp;"Century Gothic,Regular"&amp;9CALIFORNIA GOVERNOR'S OFFICE OF EMERGENCY SERVICES (Cal OES)</oddHeader>
    <oddFooter>&amp;L&amp;"Century Gothic,Regular"&amp;9FY 2022 State Workbook (Non-Macro) v.22&amp;C&amp;9&amp;P of &amp;N&amp;R&amp;"Century Gothic,Regular"&amp;9&amp;A</oddFooter>
  </headerFooter>
  <rowBreaks count="3" manualBreakCount="3">
    <brk id="28" max="16383" man="1"/>
    <brk id="63" max="16383" man="1"/>
    <brk id="114" max="16383" man="1"/>
  </rowBreaks>
  <tableParts count="9">
    <tablePart r:id="rId5"/>
    <tablePart r:id="rId6"/>
    <tablePart r:id="rId7"/>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acesheet">
    <tabColor rgb="FFB2E2F8"/>
    <pageSetUpPr fitToPage="1"/>
  </sheetPr>
  <dimension ref="A1:XFC106"/>
  <sheetViews>
    <sheetView showGridLines="0" showZeros="0" tabSelected="1" zoomScale="75" zoomScaleNormal="75" zoomScaleSheetLayoutView="50" zoomScalePageLayoutView="60" workbookViewId="0">
      <selection activeCell="A4" sqref="A4:J4"/>
    </sheetView>
  </sheetViews>
  <sheetFormatPr defaultColWidth="0" defaultRowHeight="13.2" zeroHeight="1" x14ac:dyDescent="0.25"/>
  <cols>
    <col min="1" max="1" width="11.59765625" style="26" customWidth="1"/>
    <col min="2" max="2" width="10.19921875" style="26" customWidth="1"/>
    <col min="3" max="3" width="13.19921875" style="26" customWidth="1"/>
    <col min="4" max="4" width="19.5" style="26" customWidth="1"/>
    <col min="5" max="5" width="19.3984375" style="26" customWidth="1"/>
    <col min="6" max="6" width="19.5" style="26" customWidth="1"/>
    <col min="7" max="7" width="20.19921875" style="26" customWidth="1"/>
    <col min="8" max="8" width="21.69921875" style="26" customWidth="1"/>
    <col min="9" max="9" width="19.8984375" style="26" customWidth="1"/>
    <col min="10" max="10" width="24.19921875" style="26" customWidth="1"/>
    <col min="11" max="11" width="9.765625E-2" style="26" customWidth="1"/>
    <col min="12" max="12" width="13.5" style="26" hidden="1" customWidth="1"/>
    <col min="13" max="13" width="7.59765625" style="26" hidden="1" customWidth="1"/>
    <col min="14" max="15" width="5" style="26" hidden="1" customWidth="1"/>
    <col min="16" max="21" width="8" style="26" hidden="1" customWidth="1"/>
    <col min="22" max="16380" width="0" style="26" hidden="1"/>
    <col min="16381" max="16381" width="2.09765625" style="26" hidden="1" customWidth="1"/>
    <col min="16382" max="16382" width="1.19921875" style="26" hidden="1" customWidth="1"/>
    <col min="16383" max="16383" width="2.5" style="26" hidden="1" customWidth="1"/>
    <col min="16384" max="16384" width="1.3984375" style="26" hidden="1" customWidth="1"/>
  </cols>
  <sheetData>
    <row r="1" spans="1:15" ht="32.25" customHeight="1" x14ac:dyDescent="0.25">
      <c r="A1" s="317" t="s">
        <v>110</v>
      </c>
      <c r="B1" s="317"/>
      <c r="C1" s="317"/>
      <c r="D1" s="317"/>
      <c r="E1" s="317"/>
      <c r="F1" s="317"/>
      <c r="G1" s="317"/>
      <c r="H1" s="317"/>
      <c r="I1" s="317"/>
      <c r="J1" s="317"/>
      <c r="K1" s="25"/>
      <c r="L1" s="25"/>
      <c r="M1" s="25"/>
      <c r="N1" s="25"/>
      <c r="O1" s="25"/>
    </row>
    <row r="2" spans="1:15" ht="23.25" customHeight="1" x14ac:dyDescent="0.25">
      <c r="A2" s="318" t="s">
        <v>111</v>
      </c>
      <c r="B2" s="318"/>
      <c r="C2" s="319"/>
      <c r="D2" s="319"/>
      <c r="E2" s="27" t="s">
        <v>112</v>
      </c>
      <c r="F2" s="28"/>
      <c r="G2" s="27" t="s">
        <v>113</v>
      </c>
      <c r="H2" s="29"/>
      <c r="I2" s="27" t="s">
        <v>114</v>
      </c>
      <c r="J2" s="30" t="s">
        <v>237</v>
      </c>
    </row>
    <row r="3" spans="1:15" s="33" customFormat="1" ht="39.75" customHeight="1" x14ac:dyDescent="0.45">
      <c r="A3" s="320" t="s">
        <v>115</v>
      </c>
      <c r="B3" s="320"/>
      <c r="C3" s="320"/>
      <c r="D3" s="320"/>
      <c r="E3" s="320"/>
      <c r="F3" s="320"/>
      <c r="G3" s="320"/>
      <c r="H3" s="320"/>
      <c r="I3" s="320"/>
      <c r="J3" s="320"/>
      <c r="K3" s="31"/>
      <c r="L3" s="32"/>
      <c r="M3" s="32"/>
      <c r="N3" s="32"/>
      <c r="O3" s="32"/>
    </row>
    <row r="4" spans="1:15" s="35" customFormat="1" ht="21" customHeight="1" x14ac:dyDescent="0.3">
      <c r="A4" s="321" t="s">
        <v>116</v>
      </c>
      <c r="B4" s="321"/>
      <c r="C4" s="321"/>
      <c r="D4" s="321"/>
      <c r="E4" s="321"/>
      <c r="F4" s="321"/>
      <c r="G4" s="321"/>
      <c r="H4" s="321"/>
      <c r="I4" s="321"/>
      <c r="J4" s="321"/>
      <c r="K4" s="34"/>
      <c r="L4" s="34"/>
      <c r="M4" s="34"/>
      <c r="N4" s="34"/>
      <c r="O4" s="34"/>
    </row>
    <row r="5" spans="1:15" ht="27" customHeight="1" x14ac:dyDescent="0.25">
      <c r="A5" s="316" t="s">
        <v>117</v>
      </c>
      <c r="B5" s="316"/>
      <c r="C5" s="316"/>
      <c r="D5" s="316"/>
      <c r="E5" s="316"/>
      <c r="F5" s="316"/>
      <c r="G5" s="316"/>
      <c r="H5" s="316"/>
      <c r="I5" s="316"/>
      <c r="J5" s="316"/>
      <c r="K5" s="36"/>
      <c r="L5" s="36"/>
      <c r="M5" s="36"/>
      <c r="N5" s="36"/>
      <c r="O5" s="36"/>
    </row>
    <row r="6" spans="1:15" s="38" customFormat="1" ht="28.5" customHeight="1" x14ac:dyDescent="0.3">
      <c r="A6" s="291" t="s">
        <v>118</v>
      </c>
      <c r="B6" s="291"/>
      <c r="C6" s="310"/>
      <c r="D6" s="310"/>
      <c r="E6" s="310"/>
      <c r="F6" s="310"/>
      <c r="G6" s="310"/>
      <c r="H6" s="37" t="s">
        <v>219</v>
      </c>
      <c r="I6" s="311"/>
      <c r="J6" s="311"/>
      <c r="L6" s="39"/>
      <c r="M6" s="39"/>
      <c r="N6" s="39"/>
      <c r="O6" s="39"/>
    </row>
    <row r="7" spans="1:15" s="38" customFormat="1" ht="34.5" customHeight="1" x14ac:dyDescent="0.3">
      <c r="A7" s="291" t="s">
        <v>119</v>
      </c>
      <c r="B7" s="291"/>
      <c r="C7" s="291"/>
      <c r="D7" s="312"/>
      <c r="E7" s="312"/>
      <c r="F7" s="312"/>
      <c r="G7" s="312"/>
      <c r="H7" s="37" t="s">
        <v>220</v>
      </c>
      <c r="I7" s="313"/>
      <c r="J7" s="313"/>
      <c r="L7" s="40"/>
      <c r="M7" s="40"/>
      <c r="N7" s="40"/>
      <c r="O7" s="40"/>
    </row>
    <row r="8" spans="1:15" s="42" customFormat="1" ht="34.5" customHeight="1" x14ac:dyDescent="0.3">
      <c r="A8" s="291" t="s">
        <v>120</v>
      </c>
      <c r="B8" s="291"/>
      <c r="C8" s="291"/>
      <c r="D8" s="291"/>
      <c r="E8" s="314"/>
      <c r="F8" s="314"/>
      <c r="G8" s="314"/>
      <c r="H8" s="315"/>
      <c r="I8" s="315"/>
      <c r="J8" s="41"/>
      <c r="K8" s="36"/>
      <c r="M8" s="294"/>
      <c r="N8" s="294"/>
      <c r="O8" s="294"/>
    </row>
    <row r="9" spans="1:15" ht="15.75" customHeight="1" x14ac:dyDescent="0.25">
      <c r="A9" s="295" t="s">
        <v>121</v>
      </c>
      <c r="B9" s="295"/>
      <c r="C9" s="295"/>
      <c r="D9" s="295"/>
      <c r="E9" s="295"/>
      <c r="F9" s="295"/>
      <c r="G9" s="295"/>
      <c r="H9" s="43" t="s">
        <v>122</v>
      </c>
      <c r="I9" s="43"/>
      <c r="J9" s="44" t="s">
        <v>123</v>
      </c>
      <c r="K9" s="45"/>
      <c r="M9" s="45"/>
      <c r="N9" s="45"/>
      <c r="O9" s="45"/>
    </row>
    <row r="10" spans="1:15" s="42" customFormat="1" ht="34.5" customHeight="1" x14ac:dyDescent="0.3">
      <c r="A10" s="303" t="s">
        <v>124</v>
      </c>
      <c r="B10" s="303"/>
      <c r="C10" s="303"/>
      <c r="D10" s="308"/>
      <c r="E10" s="308"/>
      <c r="F10" s="308"/>
      <c r="G10" s="308"/>
      <c r="H10" s="309"/>
      <c r="I10" s="309"/>
      <c r="J10" s="46"/>
      <c r="K10" s="47"/>
      <c r="L10" s="39"/>
      <c r="M10" s="40"/>
      <c r="N10" s="40"/>
      <c r="O10" s="40"/>
    </row>
    <row r="11" spans="1:15" s="42" customFormat="1" ht="15.75" customHeight="1" x14ac:dyDescent="0.3">
      <c r="A11" s="297" t="s">
        <v>125</v>
      </c>
      <c r="B11" s="297"/>
      <c r="C11" s="297"/>
      <c r="D11" s="297"/>
      <c r="E11" s="297"/>
      <c r="F11" s="297"/>
      <c r="G11" s="297"/>
      <c r="H11" s="298" t="s">
        <v>126</v>
      </c>
      <c r="I11" s="298"/>
      <c r="J11" s="48" t="s">
        <v>123</v>
      </c>
      <c r="K11" s="49"/>
      <c r="M11" s="49"/>
      <c r="N11" s="49"/>
      <c r="O11" s="49"/>
    </row>
    <row r="12" spans="1:15" s="52" customFormat="1" ht="34.5" customHeight="1" x14ac:dyDescent="0.3">
      <c r="A12" s="282" t="s">
        <v>127</v>
      </c>
      <c r="B12" s="282"/>
      <c r="C12" s="282"/>
      <c r="D12" s="299" t="s">
        <v>128</v>
      </c>
      <c r="E12" s="299"/>
      <c r="F12" s="299"/>
      <c r="G12" s="300" t="s">
        <v>213</v>
      </c>
      <c r="H12" s="50">
        <v>44927</v>
      </c>
      <c r="I12" s="301" t="s">
        <v>129</v>
      </c>
      <c r="J12" s="51">
        <v>45657</v>
      </c>
      <c r="L12" s="53"/>
      <c r="M12" s="54"/>
      <c r="N12" s="55"/>
      <c r="O12" s="55"/>
    </row>
    <row r="13" spans="1:15" s="42" customFormat="1" ht="15.75" customHeight="1" x14ac:dyDescent="0.3">
      <c r="A13" s="302"/>
      <c r="B13" s="302"/>
      <c r="C13" s="302"/>
      <c r="D13" s="302"/>
      <c r="E13" s="302"/>
      <c r="F13" s="302"/>
      <c r="G13" s="300"/>
      <c r="H13" s="14" t="s">
        <v>130</v>
      </c>
      <c r="I13" s="301"/>
      <c r="J13" s="14" t="s">
        <v>131</v>
      </c>
      <c r="L13" s="56"/>
      <c r="M13" s="49"/>
      <c r="N13" s="49"/>
      <c r="O13" s="49"/>
    </row>
    <row r="14" spans="1:15" s="57" customFormat="1" ht="34.5" customHeight="1" x14ac:dyDescent="0.3">
      <c r="A14" s="303" t="s">
        <v>132</v>
      </c>
      <c r="B14" s="303"/>
      <c r="C14" s="303"/>
      <c r="D14" s="304" t="s">
        <v>212</v>
      </c>
      <c r="E14" s="304"/>
      <c r="F14" s="305" t="s">
        <v>133</v>
      </c>
      <c r="G14" s="305"/>
      <c r="H14" s="305"/>
      <c r="I14" s="205"/>
      <c r="J14" s="45" t="s">
        <v>134</v>
      </c>
      <c r="L14" s="55"/>
      <c r="M14" s="45"/>
      <c r="N14" s="45"/>
      <c r="O14" s="45"/>
    </row>
    <row r="15" spans="1:15" s="59" customFormat="1" ht="8.25" customHeight="1" x14ac:dyDescent="0.3">
      <c r="A15" s="306"/>
      <c r="B15" s="306"/>
      <c r="C15" s="306"/>
      <c r="D15" s="306"/>
      <c r="E15" s="306"/>
      <c r="F15" s="306"/>
      <c r="G15" s="306"/>
      <c r="H15" s="306"/>
      <c r="I15" s="306"/>
      <c r="J15" s="306"/>
      <c r="K15" s="58"/>
      <c r="L15" s="58"/>
      <c r="M15" s="58"/>
      <c r="N15" s="58"/>
      <c r="O15" s="58"/>
    </row>
    <row r="16" spans="1:15" s="64" customFormat="1" ht="63.75" customHeight="1" x14ac:dyDescent="0.25">
      <c r="A16" s="60" t="s">
        <v>135</v>
      </c>
      <c r="B16" s="60" t="s">
        <v>136</v>
      </c>
      <c r="C16" s="60" t="s">
        <v>137</v>
      </c>
      <c r="D16" s="61" t="s">
        <v>138</v>
      </c>
      <c r="E16" s="61" t="s">
        <v>139</v>
      </c>
      <c r="F16" s="61" t="s">
        <v>140</v>
      </c>
      <c r="G16" s="62" t="s">
        <v>141</v>
      </c>
      <c r="H16" s="63" t="s">
        <v>142</v>
      </c>
      <c r="I16" s="62" t="s">
        <v>143</v>
      </c>
      <c r="J16" s="62" t="s">
        <v>144</v>
      </c>
      <c r="K16" s="307"/>
      <c r="M16" s="296"/>
      <c r="N16" s="296"/>
      <c r="O16" s="296"/>
    </row>
    <row r="17" spans="1:15" s="64" customFormat="1" ht="24.9" customHeight="1" x14ac:dyDescent="0.25">
      <c r="A17" s="65">
        <v>8</v>
      </c>
      <c r="B17" s="66">
        <v>2022</v>
      </c>
      <c r="C17" s="66" t="s">
        <v>145</v>
      </c>
      <c r="D17" s="67"/>
      <c r="E17" s="68"/>
      <c r="F17" s="69">
        <f t="shared" ref="F17:F22" si="0">SUM(D17:E17)</f>
        <v>0</v>
      </c>
      <c r="G17" s="70"/>
      <c r="H17" s="70"/>
      <c r="I17" s="69"/>
      <c r="J17" s="69">
        <f>SUM(I17,E17,D17)</f>
        <v>0</v>
      </c>
      <c r="K17" s="307"/>
      <c r="M17" s="296"/>
      <c r="N17" s="296"/>
      <c r="O17" s="296"/>
    </row>
    <row r="18" spans="1:15" s="64" customFormat="1" ht="24.9" customHeight="1" x14ac:dyDescent="0.25">
      <c r="A18" s="65">
        <v>9</v>
      </c>
      <c r="B18" s="66"/>
      <c r="C18" s="66"/>
      <c r="D18" s="67"/>
      <c r="E18" s="68"/>
      <c r="F18" s="69">
        <f t="shared" si="0"/>
        <v>0</v>
      </c>
      <c r="G18" s="71"/>
      <c r="H18" s="70"/>
      <c r="I18" s="69"/>
      <c r="J18" s="69">
        <f>SUM(I18,E18,D18)</f>
        <v>0</v>
      </c>
      <c r="K18" s="307"/>
      <c r="M18" s="296"/>
      <c r="N18" s="296"/>
      <c r="O18" s="296"/>
    </row>
    <row r="19" spans="1:15" s="64" customFormat="1" ht="24.9" customHeight="1" x14ac:dyDescent="0.25">
      <c r="A19" s="65">
        <v>10</v>
      </c>
      <c r="B19" s="66"/>
      <c r="C19" s="66"/>
      <c r="D19" s="67"/>
      <c r="E19" s="68"/>
      <c r="F19" s="69">
        <f t="shared" si="0"/>
        <v>0</v>
      </c>
      <c r="G19" s="70"/>
      <c r="H19" s="70"/>
      <c r="I19" s="69"/>
      <c r="J19" s="69">
        <f>SUM(I19,E19,D19)</f>
        <v>0</v>
      </c>
      <c r="K19" s="307"/>
      <c r="M19" s="296"/>
      <c r="N19" s="296"/>
      <c r="O19" s="296"/>
    </row>
    <row r="20" spans="1:15" s="64" customFormat="1" ht="24.9" customHeight="1" x14ac:dyDescent="0.25">
      <c r="A20" s="65">
        <v>11</v>
      </c>
      <c r="B20" s="66"/>
      <c r="C20" s="66"/>
      <c r="D20" s="67"/>
      <c r="E20" s="68"/>
      <c r="F20" s="69">
        <f t="shared" si="0"/>
        <v>0</v>
      </c>
      <c r="G20" s="70"/>
      <c r="H20" s="70"/>
      <c r="I20" s="69"/>
      <c r="J20" s="69">
        <f>SUM(I20,E20,D20)</f>
        <v>0</v>
      </c>
      <c r="K20" s="307"/>
      <c r="M20" s="296"/>
      <c r="N20" s="296"/>
      <c r="O20" s="296"/>
    </row>
    <row r="21" spans="1:15" s="64" customFormat="1" ht="24.9" customHeight="1" x14ac:dyDescent="0.25">
      <c r="A21" s="65">
        <v>12</v>
      </c>
      <c r="B21" s="66"/>
      <c r="C21" s="66"/>
      <c r="D21" s="67"/>
      <c r="E21" s="68"/>
      <c r="F21" s="69">
        <f t="shared" si="0"/>
        <v>0</v>
      </c>
      <c r="G21" s="70"/>
      <c r="H21" s="70"/>
      <c r="I21" s="69"/>
      <c r="J21" s="69">
        <f>SUM(I21,E21,D21)</f>
        <v>0</v>
      </c>
      <c r="K21" s="307"/>
      <c r="M21" s="296"/>
      <c r="N21" s="296"/>
      <c r="O21" s="296"/>
    </row>
    <row r="22" spans="1:15" s="76" customFormat="1" ht="27.75" customHeight="1" x14ac:dyDescent="0.3">
      <c r="A22" s="72" t="s">
        <v>146</v>
      </c>
      <c r="B22" s="73" t="s">
        <v>62</v>
      </c>
      <c r="C22" s="74" t="s">
        <v>147</v>
      </c>
      <c r="D22" s="69">
        <f>SUM(D17:D21)</f>
        <v>0</v>
      </c>
      <c r="E22" s="69">
        <f>SUM(E17:E21)</f>
        <v>0</v>
      </c>
      <c r="F22" s="69">
        <f t="shared" si="0"/>
        <v>0</v>
      </c>
      <c r="G22" s="69">
        <f>SUM(G17:G21)</f>
        <v>0</v>
      </c>
      <c r="H22" s="69">
        <f>SUM(H17:H21)</f>
        <v>0</v>
      </c>
      <c r="I22" s="69">
        <f>SUM(I17:I21)</f>
        <v>0</v>
      </c>
      <c r="J22" s="69">
        <f>SUM(J17:J21)</f>
        <v>0</v>
      </c>
      <c r="K22" s="75"/>
      <c r="M22" s="77"/>
      <c r="N22" s="77"/>
      <c r="O22" s="77"/>
    </row>
    <row r="23" spans="1:15" ht="137.25" customHeight="1" x14ac:dyDescent="0.3">
      <c r="A23" s="282" t="s">
        <v>255</v>
      </c>
      <c r="B23" s="282"/>
      <c r="C23" s="282"/>
      <c r="D23" s="282"/>
      <c r="E23" s="282"/>
      <c r="F23" s="282"/>
      <c r="G23" s="282"/>
      <c r="H23" s="282"/>
      <c r="I23" s="282"/>
      <c r="J23" s="282"/>
      <c r="K23" s="78"/>
      <c r="M23" s="78"/>
      <c r="N23" s="78"/>
      <c r="O23" s="78"/>
    </row>
    <row r="24" spans="1:15" ht="94.5" customHeight="1" x14ac:dyDescent="0.25">
      <c r="A24" s="283" t="s">
        <v>256</v>
      </c>
      <c r="B24" s="283"/>
      <c r="C24" s="283"/>
      <c r="D24" s="283"/>
      <c r="E24" s="283"/>
      <c r="F24" s="283"/>
      <c r="G24" s="283"/>
      <c r="H24" s="283"/>
      <c r="I24" s="283"/>
      <c r="J24" s="283"/>
      <c r="M24" s="40"/>
      <c r="N24" s="40"/>
      <c r="O24" s="40"/>
    </row>
    <row r="25" spans="1:15" ht="20.25" customHeight="1" x14ac:dyDescent="0.3">
      <c r="A25" s="284" t="s">
        <v>148</v>
      </c>
      <c r="B25" s="284"/>
      <c r="C25" s="284"/>
      <c r="D25" s="284"/>
      <c r="E25" s="284"/>
      <c r="F25" s="284"/>
      <c r="G25" s="284"/>
      <c r="H25" s="284"/>
      <c r="I25" s="284"/>
      <c r="J25" s="284"/>
      <c r="M25" s="55"/>
      <c r="N25" s="55"/>
      <c r="O25" s="55"/>
    </row>
    <row r="26" spans="1:15" ht="34.5" customHeight="1" x14ac:dyDescent="0.35">
      <c r="A26" s="55" t="s">
        <v>149</v>
      </c>
      <c r="B26" s="285"/>
      <c r="C26" s="285"/>
      <c r="D26" s="285"/>
      <c r="E26" s="285"/>
      <c r="F26" s="79" t="s">
        <v>150</v>
      </c>
      <c r="G26" s="285"/>
      <c r="H26" s="285"/>
      <c r="I26" s="285"/>
      <c r="J26" s="285"/>
      <c r="K26" s="80"/>
      <c r="L26" s="80"/>
      <c r="M26" s="81"/>
      <c r="N26" s="81"/>
      <c r="O26" s="81"/>
    </row>
    <row r="27" spans="1:15" ht="34.5" customHeight="1" x14ac:dyDescent="0.3">
      <c r="A27" s="286" t="s">
        <v>151</v>
      </c>
      <c r="B27" s="286"/>
      <c r="C27" s="286"/>
      <c r="D27" s="287"/>
      <c r="E27" s="287"/>
      <c r="F27" s="79" t="s">
        <v>152</v>
      </c>
      <c r="G27" s="288"/>
      <c r="H27" s="288"/>
      <c r="I27" s="82" t="s">
        <v>153</v>
      </c>
      <c r="J27" s="83"/>
      <c r="L27" s="84"/>
      <c r="M27" s="84"/>
      <c r="N27" s="84"/>
      <c r="O27" s="84"/>
    </row>
    <row r="28" spans="1:15" ht="34.5" customHeight="1" x14ac:dyDescent="0.35">
      <c r="A28" s="55" t="s">
        <v>154</v>
      </c>
      <c r="B28" s="55"/>
      <c r="C28" s="289"/>
      <c r="D28" s="289"/>
      <c r="E28" s="289"/>
      <c r="F28" s="289"/>
      <c r="G28" s="79" t="s">
        <v>155</v>
      </c>
      <c r="H28" s="290"/>
      <c r="I28" s="290"/>
      <c r="J28" s="290"/>
      <c r="K28" s="85"/>
      <c r="L28" s="86"/>
      <c r="M28" s="86"/>
      <c r="N28" s="86"/>
      <c r="O28" s="86"/>
    </row>
    <row r="29" spans="1:15" ht="34.5" customHeight="1" x14ac:dyDescent="0.3">
      <c r="A29" s="291" t="s">
        <v>156</v>
      </c>
      <c r="B29" s="291"/>
      <c r="C29" s="291"/>
      <c r="D29" s="291"/>
      <c r="E29" s="292"/>
      <c r="F29" s="292"/>
      <c r="G29" s="293"/>
      <c r="H29" s="293"/>
      <c r="I29" s="293"/>
      <c r="J29" s="293"/>
      <c r="K29" s="87"/>
      <c r="L29" s="87"/>
      <c r="M29" s="87"/>
      <c r="N29" s="87"/>
      <c r="O29" s="87"/>
    </row>
    <row r="30" spans="1:15" ht="5.25" customHeight="1" x14ac:dyDescent="0.3">
      <c r="A30" s="281"/>
      <c r="B30" s="281"/>
      <c r="C30" s="281"/>
      <c r="D30" s="281"/>
      <c r="E30" s="281"/>
      <c r="F30" s="281"/>
      <c r="G30" s="281"/>
      <c r="H30" s="281"/>
      <c r="I30" s="281"/>
      <c r="J30" s="281"/>
      <c r="K30" s="88"/>
      <c r="L30" s="89"/>
      <c r="M30" s="89"/>
      <c r="N30" s="89"/>
      <c r="O30" s="89"/>
    </row>
    <row r="31" spans="1:15" ht="18.75" customHeight="1" x14ac:dyDescent="0.25">
      <c r="A31" s="276" t="s">
        <v>157</v>
      </c>
      <c r="B31" s="276"/>
      <c r="C31" s="276"/>
      <c r="D31" s="276"/>
      <c r="E31" s="276"/>
      <c r="F31" s="276"/>
      <c r="G31" s="276"/>
      <c r="H31" s="276"/>
      <c r="I31" s="276"/>
      <c r="J31" s="276"/>
      <c r="L31" s="90"/>
      <c r="M31" s="91"/>
      <c r="N31" s="91"/>
      <c r="O31" s="91"/>
    </row>
    <row r="32" spans="1:15" ht="21.75" customHeight="1" x14ac:dyDescent="0.25">
      <c r="A32" s="277" t="s">
        <v>158</v>
      </c>
      <c r="B32" s="277"/>
      <c r="C32" s="277"/>
      <c r="D32" s="277"/>
      <c r="E32" s="277"/>
      <c r="F32" s="277"/>
      <c r="G32" s="277"/>
      <c r="H32" s="277"/>
      <c r="I32" s="277"/>
      <c r="J32" s="277"/>
      <c r="L32" s="92"/>
      <c r="M32" s="93"/>
      <c r="N32" s="93"/>
      <c r="O32" s="93"/>
    </row>
    <row r="33" spans="1:10" ht="34.5" customHeight="1" x14ac:dyDescent="0.25">
      <c r="A33" s="278"/>
      <c r="B33" s="278"/>
      <c r="C33" s="278"/>
      <c r="D33" s="278"/>
      <c r="E33" s="278"/>
      <c r="F33" s="90"/>
      <c r="G33" s="278"/>
      <c r="H33" s="278"/>
      <c r="I33" s="278"/>
      <c r="J33" s="278"/>
    </row>
    <row r="34" spans="1:10" ht="15" x14ac:dyDescent="0.25">
      <c r="A34" s="279" t="s">
        <v>159</v>
      </c>
      <c r="B34" s="279"/>
      <c r="C34" s="279"/>
      <c r="D34" s="279"/>
      <c r="E34" s="94" t="s">
        <v>160</v>
      </c>
      <c r="F34" s="92"/>
      <c r="G34" s="280" t="s">
        <v>161</v>
      </c>
      <c r="H34" s="280"/>
      <c r="I34" s="280"/>
      <c r="J34" s="95" t="s">
        <v>160</v>
      </c>
    </row>
    <row r="35" spans="1:10" x14ac:dyDescent="0.25">
      <c r="A35" s="275"/>
      <c r="B35" s="275"/>
      <c r="C35" s="275"/>
      <c r="D35" s="275"/>
      <c r="E35" s="275"/>
      <c r="F35" s="275"/>
      <c r="G35" s="275"/>
      <c r="H35" s="275"/>
      <c r="I35" s="275"/>
      <c r="J35" s="275"/>
    </row>
    <row r="37" spans="1:10" ht="15" hidden="1" x14ac:dyDescent="0.25">
      <c r="C37" s="96"/>
    </row>
    <row r="39" spans="1:10" hidden="1" x14ac:dyDescent="0.25">
      <c r="D39" s="64"/>
    </row>
    <row r="40" spans="1:10" hidden="1" x14ac:dyDescent="0.25">
      <c r="D40" s="97" t="s">
        <v>162</v>
      </c>
      <c r="E40" s="97" t="s">
        <v>163</v>
      </c>
      <c r="F40" s="97"/>
    </row>
    <row r="41" spans="1:10" hidden="1" x14ac:dyDescent="0.25">
      <c r="D41" s="98">
        <f>SUMIF($C$17:$C$21,"EMPG",$E$17:$E$21)</f>
        <v>0</v>
      </c>
      <c r="E41" s="97">
        <f>SUMIF($C$17:$C$21,"EMPG-A",$E$17:$E$21)</f>
        <v>0</v>
      </c>
      <c r="F41" s="97"/>
    </row>
    <row r="42" spans="1:10" hidden="1" x14ac:dyDescent="0.25">
      <c r="D42" s="97"/>
      <c r="E42" s="97"/>
      <c r="F42" s="97"/>
    </row>
    <row r="49" spans="4:4" ht="12" hidden="1" customHeight="1" x14ac:dyDescent="0.25"/>
    <row r="56" spans="4:4" hidden="1" x14ac:dyDescent="0.25">
      <c r="D56" s="99"/>
    </row>
    <row r="106" spans="4:9" hidden="1" x14ac:dyDescent="0.25">
      <c r="D106" s="64"/>
      <c r="G106" s="64"/>
      <c r="H106" s="64"/>
      <c r="I106" s="64"/>
    </row>
  </sheetData>
  <sheetProtection password="FE90" sheet="1" objects="1" scenarios="1"/>
  <mergeCells count="54">
    <mergeCell ref="A5:J5"/>
    <mergeCell ref="A1:J1"/>
    <mergeCell ref="A2:B2"/>
    <mergeCell ref="C2:D2"/>
    <mergeCell ref="A3:J3"/>
    <mergeCell ref="A4:J4"/>
    <mergeCell ref="D10:G10"/>
    <mergeCell ref="H10:I10"/>
    <mergeCell ref="A6:B6"/>
    <mergeCell ref="C6:G6"/>
    <mergeCell ref="I6:J6"/>
    <mergeCell ref="A7:C7"/>
    <mergeCell ref="D7:G7"/>
    <mergeCell ref="I7:J7"/>
    <mergeCell ref="A8:D8"/>
    <mergeCell ref="E8:G8"/>
    <mergeCell ref="H8:I8"/>
    <mergeCell ref="M8:O8"/>
    <mergeCell ref="A9:G9"/>
    <mergeCell ref="M16:O21"/>
    <mergeCell ref="A11:G11"/>
    <mergeCell ref="H11:I11"/>
    <mergeCell ref="A12:C12"/>
    <mergeCell ref="D12:F12"/>
    <mergeCell ref="G12:G13"/>
    <mergeCell ref="I12:I13"/>
    <mergeCell ref="A13:F13"/>
    <mergeCell ref="A14:C14"/>
    <mergeCell ref="D14:E14"/>
    <mergeCell ref="F14:H14"/>
    <mergeCell ref="A15:J15"/>
    <mergeCell ref="K16:K21"/>
    <mergeCell ref="A10:C10"/>
    <mergeCell ref="A30:J30"/>
    <mergeCell ref="A23:J23"/>
    <mergeCell ref="A24:J24"/>
    <mergeCell ref="A25:J25"/>
    <mergeCell ref="B26:E26"/>
    <mergeCell ref="G26:J26"/>
    <mergeCell ref="A27:C27"/>
    <mergeCell ref="D27:E27"/>
    <mergeCell ref="G27:H27"/>
    <mergeCell ref="C28:F28"/>
    <mergeCell ref="H28:J28"/>
    <mergeCell ref="A29:D29"/>
    <mergeCell ref="E29:F29"/>
    <mergeCell ref="G29:J29"/>
    <mergeCell ref="A35:J35"/>
    <mergeCell ref="A31:J31"/>
    <mergeCell ref="A32:J32"/>
    <mergeCell ref="A33:E33"/>
    <mergeCell ref="G33:J33"/>
    <mergeCell ref="A34:D34"/>
    <mergeCell ref="G34:I34"/>
  </mergeCells>
  <conditionalFormatting sqref="A17:A20">
    <cfRule type="expression" dxfId="114" priority="7" stopIfTrue="1">
      <formula>#REF!&gt;0</formula>
    </cfRule>
  </conditionalFormatting>
  <conditionalFormatting sqref="A21">
    <cfRule type="expression" dxfId="113" priority="6" stopIfTrue="1">
      <formula>#REF!&gt;0</formula>
    </cfRule>
  </conditionalFormatting>
  <conditionalFormatting sqref="G17">
    <cfRule type="expression" dxfId="112" priority="5" stopIfTrue="1">
      <formula>#REF!&gt;0</formula>
    </cfRule>
  </conditionalFormatting>
  <conditionalFormatting sqref="G18">
    <cfRule type="expression" dxfId="111" priority="4" stopIfTrue="1">
      <formula>#REF!&gt;0</formula>
    </cfRule>
  </conditionalFormatting>
  <conditionalFormatting sqref="G19">
    <cfRule type="expression" dxfId="110" priority="3" stopIfTrue="1">
      <formula>#REF!&gt;0</formula>
    </cfRule>
  </conditionalFormatting>
  <conditionalFormatting sqref="G20">
    <cfRule type="expression" dxfId="109" priority="2" stopIfTrue="1">
      <formula>#REF!&gt;0</formula>
    </cfRule>
  </conditionalFormatting>
  <conditionalFormatting sqref="G21">
    <cfRule type="expression" dxfId="108" priority="1" stopIfTrue="1">
      <formula>#REF!&gt;0</formula>
    </cfRule>
  </conditionalFormatting>
  <dataValidations count="49">
    <dataValidation type="list" allowBlank="1" showInputMessage="1" showErrorMessage="1" sqref="B17:B21" xr:uid="{00000000-0002-0000-0100-000000000000}">
      <formula1>"2021, 2022, 2023, 2024"</formula1>
    </dataValidation>
    <dataValidation type="textLength" allowBlank="1" showErrorMessage="1" errorTitle="Payment Address Zip Code" error="Please enter the complete nine digit zip code" promptTitle="Payment Mailing Zip code +4" prompt="Please enter the complete nine diget zip code for the payment mailing address" sqref="J27" xr:uid="{00000000-0002-0000-0100-000001000000}">
      <formula1>9</formula1>
      <formula2>10</formula2>
    </dataValidation>
    <dataValidation allowBlank="1" showErrorMessage="1" sqref="D27:E27" xr:uid="{00000000-0002-0000-0100-000002000000}"/>
    <dataValidation type="list" allowBlank="1" showErrorMessage="1" promptTitle="8. Fund Source" prompt="Select the Fund Source from Dropdown List. " sqref="C17:C21" xr:uid="{00000000-0002-0000-0100-000003000000}">
      <formula1>"Select, CSNSGP, CHCSGP, SCIGP"</formula1>
    </dataValidation>
    <dataValidation allowBlank="1" showInputMessage="1" sqref="H7 A17" xr:uid="{00000000-0002-0000-0100-000004000000}"/>
    <dataValidation allowBlank="1" showInputMessage="1" showErrorMessage="1" promptTitle="For Cal OES Use Only" prompt="Do not enter information. " sqref="C2" xr:uid="{00000000-0002-0000-0100-000005000000}"/>
    <dataValidation allowBlank="1" showInputMessage="1" showErrorMessage="1" promptTitle="For Cal OES Use Only" prompt="Do not enter information." sqref="L2:O2" xr:uid="{00000000-0002-0000-0100-000006000000}"/>
    <dataValidation allowBlank="1" showInputMessage="1" showErrorMessage="1" promptTitle="Zip+4" prompt="Enter the complete 9-digit zip code." sqref="M25:O25 M8:O8 M10:O10" xr:uid="{00000000-0002-0000-0100-000007000000}"/>
    <dataValidation allowBlank="1" showInputMessage="1" showErrorMessage="1" promptTitle="Federally Approved ICR" prompt="If applicable, enter the Federally Approved Indirect Cost Rate (ICR).  Otherwise, leave blank." sqref="L14" xr:uid="{00000000-0002-0000-0100-000008000000}"/>
    <dataValidation type="list" allowBlank="1" showErrorMessage="1" promptTitle="Indirect Cost Rate" prompt="Choose the Indirect Cost Rate (ICR) that will be used for the grant.  If using a Federally Approved Indirect Cost Rate, enter the rate in the following field." sqref="D14:E14" xr:uid="{00000000-0002-0000-0100-000009000000}">
      <formula1>"(Select), N/A, 10% de Minimus, Federally Approved ICR"</formula1>
    </dataValidation>
    <dataValidation allowBlank="1" showErrorMessage="1" promptTitle="1. Subrecipient Name" prompt="The Subrecipient is the unit of government or community based organization (CBO) that will have legal responsibility for these grant funds. The Subrecpient name must be their legal name that they have registered with the IRS." sqref="C6:G6" xr:uid="{00000000-0002-0000-0100-00000A000000}"/>
    <dataValidation type="textLength" operator="equal" allowBlank="1" showErrorMessage="1" errorTitle="Subrecipient DUNS Number" error="Enter the full nine digit Federal Data Universal Numbering System (DUNS) ID number for the Subrecipient." promptTitle="1a. Subrecipient DUNS" prompt="Enter the full nine digit Federal Data Universal Numbering System (DUNS) ID number for the Subrecipient." sqref="I6:J6" xr:uid="{00000000-0002-0000-0100-00000B000000}">
      <formula1>9</formula1>
    </dataValidation>
    <dataValidation type="textLength" operator="equal" allowBlank="1" showErrorMessage="1" errorTitle="Implementing Agency DUNS Number" error="Enter the full nine digit Federal Data Universal Numbering System (DUNS) ID number for the Implementing Agency." promptTitle="2a. Implementing Agency DUNS" prompt="Enter the full nine digit Federal Data Universal Numbering System (DUNS) ID number for the Implementing Agency." sqref="I7:J7" xr:uid="{00000000-0002-0000-0100-00000C000000}">
      <formula1>9</formula1>
    </dataValidation>
    <dataValidation allowBlank="1" showErrorMessage="1" promptTitle="2. Implementing Agency" prompt="Enter the Implementing Agency name." sqref="D7:G7" xr:uid="{00000000-0002-0000-0100-00000D000000}"/>
    <dataValidation allowBlank="1" showErrorMessage="1" promptTitle="3. Implementing Agency Address" prompt="Enter the street address of the Implementing Agency." sqref="E8:G8" xr:uid="{00000000-0002-0000-0100-00000E000000}"/>
    <dataValidation allowBlank="1" showErrorMessage="1" promptTitle="Implementing Agency City" prompt="Enter the city of the Implementing Agency." sqref="H8:I8" xr:uid="{00000000-0002-0000-0100-00000F000000}"/>
    <dataValidation type="textLength" allowBlank="1" showErrorMessage="1" errorTitle="Implementing Agency Zip Code +4" error="Please enter the complete nine digit zip code" promptTitle="Implementing Agency Zip Code" prompt="Enter the Zip code +4 of the Implementing Agency." sqref="J8" xr:uid="{00000000-0002-0000-0100-000010000000}">
      <formula1>9</formula1>
      <formula2>10</formula2>
    </dataValidation>
    <dataValidation type="textLength" allowBlank="1" showErrorMessage="1" errorTitle="Location of Project Zip Code" error="Please enter the complete nine digit zip code. " promptTitle="Location of Project Zip Code" prompt="Please enter the complete nine diget zip code" sqref="J10" xr:uid="{00000000-0002-0000-0100-000011000000}">
      <formula1>9</formula1>
      <formula2>10</formula2>
    </dataValidation>
    <dataValidation allowBlank="1" showErrorMessage="1" promptTitle="5. Disaster/Program Title" prompt="Enter the name of the Disaster/Program Title." sqref="D12" xr:uid="{00000000-0002-0000-0100-000012000000}"/>
    <dataValidation operator="greaterThanOrEqual" allowBlank="1" showErrorMessage="1" errorTitle="Performance Start Date" error="Enter beginning date of the performance period for the grant. (mm/dd/yy)" promptTitle="6. Performance Period Start Date" prompt="Enter beginning date of the performance period for the grant. (mm/dd/yy)" sqref="H12" xr:uid="{00000000-0002-0000-0100-000013000000}"/>
    <dataValidation operator="greaterThan" allowBlank="1" showErrorMessage="1" errorTitle="Performance Period End Date" error="Enter the end date of the performance period for the grant. (mm/dd/yy)" promptTitle="Performance Period End Date" prompt="Enter the end date of the performance period for the grant. (mm/dd/yy)" sqref="J12" xr:uid="{00000000-0002-0000-0100-000014000000}"/>
    <dataValidation type="textLength" allowBlank="1" showErrorMessage="1" promptTitle="Federally Approved ICR %" prompt="If your Indirect Cost is Fedarally approved, please enter your Federally approved ICR." sqref="I14" xr:uid="{00000000-0002-0000-0100-000015000000}">
      <formula1>0</formula1>
      <formula2>100</formula2>
    </dataValidation>
    <dataValidation allowBlank="1" showErrorMessage="1" promptTitle="Location of Project County" prompt="Enter the County/Operational Area where the project is located. " sqref="H10" xr:uid="{00000000-0002-0000-0100-000016000000}"/>
    <dataValidation allowBlank="1" showErrorMessage="1" promptTitle="Certification and Public Records" prompt="Please read item number 13. Certification Found in Row 23A and 14. CA Public Records Act (Found in Row 24A , before signing this document _x000a_" sqref="A23:J23" xr:uid="{00000000-0002-0000-0100-000017000000}"/>
    <dataValidation type="textLength" allowBlank="1" showErrorMessage="1" errorTitle="Payment Address Zip Code" error="Please enter the complete nine diget zip code" promptTitle="Payment Mailing Zip code +4" prompt="Please enter the complete nine diget zip code for the payment mailing address" sqref="K26:L26" xr:uid="{00000000-0002-0000-0100-000018000000}">
      <formula1>9</formula1>
      <formula2>10</formula2>
    </dataValidation>
    <dataValidation type="whole" operator="greaterThanOrEqual" allowBlank="1" showErrorMessage="1" promptTitle="12A.  State Funds" prompt="If the fund soure selected for number 12  is a State Fund, please provide amount funded. " sqref="D21" xr:uid="{00000000-0002-0000-0100-000019000000}">
      <formula1>0</formula1>
    </dataValidation>
    <dataValidation type="whole" operator="greaterThanOrEqual" allowBlank="1" showErrorMessage="1" promptTitle="11A.  State Funds" prompt="If the fund soure selected for number 11 is a State Fund, please provide amount funded. " sqref="D20" xr:uid="{00000000-0002-0000-0100-00001A000000}">
      <formula1>0</formula1>
    </dataValidation>
    <dataValidation type="whole" operator="greaterThanOrEqual" allowBlank="1" showErrorMessage="1" promptTitle="10A.  State Funds" prompt="If the fund soure selected for number 10 is a State Fund, please provide amount funded. " sqref="D19" xr:uid="{00000000-0002-0000-0100-00001B000000}">
      <formula1>0</formula1>
    </dataValidation>
    <dataValidation type="whole" operator="greaterThanOrEqual" allowBlank="1" showErrorMessage="1" promptTitle="9A.  State Funds" prompt="If the fund soure selected for number 9 is a State Fund, please provide amount funded. " sqref="D18" xr:uid="{00000000-0002-0000-0100-00001C000000}">
      <formula1>0</formula1>
    </dataValidation>
    <dataValidation type="whole" operator="greaterThanOrEqual" allowBlank="1" showErrorMessage="1" promptTitle="8A.  State Funds" prompt="If the fund soure selected for number 8  is a State Fund, please provide amount funded. " sqref="D17" xr:uid="{00000000-0002-0000-0100-00001D000000}">
      <formula1>0</formula1>
    </dataValidation>
    <dataValidation type="whole" operator="greaterThanOrEqual" allowBlank="1" showErrorMessage="1" promptTitle="12B. Federal Funds" prompt="If the fund soure selected for number 12 is a Federal Fund, please provide amount funded. " sqref="E21" xr:uid="{00000000-0002-0000-0100-00001E000000}">
      <formula1>0</formula1>
    </dataValidation>
    <dataValidation type="whole" operator="greaterThanOrEqual" allowBlank="1" showErrorMessage="1" promptTitle="11B. Federal Funds" prompt="If the fund soure selected for number 11  is a Federal Fund, please provide amount funded. " sqref="E20" xr:uid="{00000000-0002-0000-0100-00001F000000}">
      <formula1>0</formula1>
    </dataValidation>
    <dataValidation type="whole" operator="greaterThanOrEqual" allowBlank="1" showErrorMessage="1" promptTitle="10B. Federal Funds" prompt="If the fund soure selected for number 10 is a Federal Fund, please provide amount funded. " sqref="E19" xr:uid="{00000000-0002-0000-0100-000020000000}">
      <formula1>0</formula1>
    </dataValidation>
    <dataValidation type="whole" operator="greaterThanOrEqual" allowBlank="1" showErrorMessage="1" promptTitle="9B. Federal Funds" prompt="If the fund soure selected for number 9 is a Federal Fund, please provide amount funded. " sqref="E18" xr:uid="{00000000-0002-0000-0100-000021000000}">
      <formula1>0</formula1>
    </dataValidation>
    <dataValidation type="whole" operator="greaterThanOrEqual" allowBlank="1" showErrorMessage="1" promptTitle="8B. Federal Funds" prompt="If the fund soure selected for number 8  is a Federal Fund, please provide amount funded. " sqref="E17" xr:uid="{00000000-0002-0000-0100-000022000000}">
      <formula1>0</formula1>
    </dataValidation>
    <dataValidation type="whole" operator="greaterThanOrEqual" allowBlank="1" showErrorMessage="1" promptTitle="12D. Cash Match" prompt="Cash Match for fund source selected on number 12." sqref="G21" xr:uid="{00000000-0002-0000-0100-000023000000}">
      <formula1>0</formula1>
    </dataValidation>
    <dataValidation type="whole" operator="greaterThanOrEqual" allowBlank="1" showErrorMessage="1" promptTitle="11D. Cash Match" prompt="Cash Match for fund source selected on number 11." sqref="G20" xr:uid="{00000000-0002-0000-0100-000024000000}">
      <formula1>0</formula1>
    </dataValidation>
    <dataValidation type="whole" operator="greaterThanOrEqual" allowBlank="1" showErrorMessage="1" promptTitle="10D. Cash Match" prompt="Cash Match for fund source selected on number 10." sqref="G19" xr:uid="{00000000-0002-0000-0100-000025000000}">
      <formula1>0</formula1>
    </dataValidation>
    <dataValidation type="whole" operator="greaterThanOrEqual" allowBlank="1" showErrorMessage="1" promptTitle="9D. Cash Match" prompt="Cash Match for fund source selected on number 9." sqref="G18" xr:uid="{00000000-0002-0000-0100-000026000000}">
      <formula1>0</formula1>
    </dataValidation>
    <dataValidation type="whole" operator="greaterThanOrEqual" allowBlank="1" showErrorMessage="1" promptTitle="8D. Cash Match" prompt="Cash Match for fund source selected on number 8." sqref="G17" xr:uid="{00000000-0002-0000-0100-000027000000}">
      <formula1>0</formula1>
    </dataValidation>
    <dataValidation type="whole" operator="greaterThanOrEqual" allowBlank="1" showErrorMessage="1" promptTitle="12F. Total Match " prompt="In-Kind Match for the fund source selected on number 12. " sqref="H21" xr:uid="{00000000-0002-0000-0100-000028000000}">
      <formula1>0</formula1>
    </dataValidation>
    <dataValidation type="whole" operator="greaterThanOrEqual" allowBlank="1" showErrorMessage="1" promptTitle="11F. Total Match " prompt="In-Kind Match for the fund source selected on number 11. " sqref="H20" xr:uid="{00000000-0002-0000-0100-000029000000}">
      <formula1>0</formula1>
    </dataValidation>
    <dataValidation type="whole" operator="greaterThanOrEqual" allowBlank="1" showErrorMessage="1" promptTitle="10F. Total Match " prompt="In-Kind Match for the fund source selected on number 10. " sqref="H19" xr:uid="{00000000-0002-0000-0100-00002A000000}">
      <formula1>0</formula1>
    </dataValidation>
    <dataValidation type="whole" operator="greaterThanOrEqual" allowBlank="1" showErrorMessage="1" promptTitle="9F. Total Match " prompt="In-Kind Match for the fund source selected on number 9. " sqref="H18" xr:uid="{00000000-0002-0000-0100-00002B000000}">
      <formula1>0</formula1>
    </dataValidation>
    <dataValidation type="whole" operator="greaterThanOrEqual" allowBlank="1" showErrorMessage="1" promptTitle="8F. Total Match " prompt="In-Kind Match for the fund source selected on number 8. " sqref="H17" xr:uid="{00000000-0002-0000-0100-00002C000000}">
      <formula1>0</formula1>
    </dataValidation>
    <dataValidation allowBlank="1" showErrorMessage="1" errorTitle="Signature Date" error="Enter the signature date this document is signed. (mm/dd/yy)" promptTitle="Signature Date." prompt="Enter the signature date this document is signed. (mm/dd/yy)" sqref="H28:J28" xr:uid="{00000000-0002-0000-0100-00002D000000}"/>
    <dataValidation allowBlank="1" showErrorMessage="1" promptTitle="City" prompt="Enter the city of the payment mailing address." sqref="G27:H27" xr:uid="{00000000-0002-0000-0100-00002E000000}"/>
    <dataValidation operator="equal" allowBlank="1" showErrorMessage="1" errorTitle="Federal Employee ID Number" error="Enter the full nine digit Federal Employer ID number for the Implementing Agency.(XX-XXXXXXXX)" promptTitle="Federal Employee ID Number" prompt="Enter the full nine digit Federal Employer ID number for the Implementing Agency." sqref="E29:F29" xr:uid="{00000000-0002-0000-0100-00002F000000}"/>
    <dataValidation allowBlank="1" showErrorMessage="1" promptTitle="For Cal OES Use Only" prompt="Do not enter information." sqref="J2 F2" xr:uid="{00000000-0002-0000-0100-000030000000}"/>
  </dataValidations>
  <printOptions horizontalCentered="1"/>
  <pageMargins left="0.15" right="0.15" top="0.5" bottom="0.5" header="0.15" footer="0.15"/>
  <pageSetup scale="53" fitToHeight="0" orientation="portrait" r:id="rId1"/>
  <headerFooter scaleWithDoc="0">
    <oddHeader>&amp;C&amp;"Century Gothic,Regular"&amp;7CALIFORNIA GOVERNOR'S OFFICE OF EMERGENCY SERVICES (Cal OES)</oddHeader>
    <oddFooter>&amp;L&amp;"Century Gothic,Regular"&amp;7FY 2022 State Workbook (Non-Macro) v.22&amp;C&amp;7&amp;P of &amp;N&amp;R&amp;"Century Gothic,Regular"&amp;7Grant Subaward Face Sheet Cal OES 2-101 (Revised 03/2023)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AInfo">
    <tabColor rgb="FFC598F2"/>
    <pageSetUpPr fitToPage="1"/>
  </sheetPr>
  <dimension ref="A1:AB318"/>
  <sheetViews>
    <sheetView showGridLines="0" showZeros="0" zoomScale="70" zoomScaleNormal="70" zoomScaleSheetLayoutView="50" zoomScalePageLayoutView="40" workbookViewId="0">
      <selection sqref="A1:J1"/>
    </sheetView>
  </sheetViews>
  <sheetFormatPr defaultColWidth="8" defaultRowHeight="13.2" x14ac:dyDescent="0.25"/>
  <cols>
    <col min="1" max="1" width="33.19921875" style="101" customWidth="1"/>
    <col min="2" max="2" width="34.3984375" style="101" customWidth="1"/>
    <col min="3" max="3" width="44.3984375" style="101" customWidth="1"/>
    <col min="4" max="4" width="33.09765625" style="101" customWidth="1"/>
    <col min="5" max="5" width="11.8984375" style="101" customWidth="1"/>
    <col min="6" max="6" width="16.69921875" style="101" customWidth="1"/>
    <col min="7" max="7" width="23.5" style="101" customWidth="1"/>
    <col min="8" max="8" width="39.69921875" style="101" customWidth="1"/>
    <col min="9" max="23" width="8" style="101"/>
    <col min="24" max="26" width="8" style="105"/>
    <col min="27" max="27" width="9.5" style="105" bestFit="1" customWidth="1"/>
    <col min="28" max="28" width="8" style="105"/>
    <col min="29" max="16384" width="8" style="101"/>
  </cols>
  <sheetData>
    <row r="1" spans="1:25" ht="35.1" customHeight="1" x14ac:dyDescent="0.25">
      <c r="A1" s="322" t="s">
        <v>173</v>
      </c>
      <c r="B1" s="322"/>
      <c r="C1" s="322"/>
      <c r="D1" s="322"/>
      <c r="E1" s="322"/>
      <c r="F1" s="322"/>
      <c r="G1" s="322"/>
      <c r="H1" s="322"/>
      <c r="X1" s="231"/>
      <c r="Y1" s="232"/>
    </row>
    <row r="2" spans="1:25" ht="24.9" customHeight="1" x14ac:dyDescent="0.35">
      <c r="A2" s="326">
        <f>Facesheet!$C$6</f>
        <v>0</v>
      </c>
      <c r="B2" s="326"/>
      <c r="C2" s="326"/>
      <c r="D2" s="326"/>
      <c r="E2" s="326"/>
      <c r="F2" s="327"/>
      <c r="G2" s="233" t="s">
        <v>60</v>
      </c>
      <c r="H2" s="234"/>
    </row>
    <row r="3" spans="1:25" ht="24.9" customHeight="1" x14ac:dyDescent="0.4">
      <c r="A3" s="328">
        <f>Facesheet!$F$2</f>
        <v>0</v>
      </c>
      <c r="B3" s="328"/>
      <c r="C3" s="328"/>
      <c r="D3" s="328"/>
      <c r="E3" s="328"/>
      <c r="F3" s="328"/>
      <c r="G3" s="249" t="s">
        <v>254</v>
      </c>
      <c r="H3" s="234"/>
    </row>
    <row r="4" spans="1:25" ht="24.9" customHeight="1" x14ac:dyDescent="0.25">
      <c r="A4" s="329" t="str">
        <f>Facesheet!$J$2</f>
        <v>2022-2032</v>
      </c>
      <c r="B4" s="329"/>
      <c r="C4" s="329"/>
      <c r="D4" s="329"/>
      <c r="E4" s="329"/>
      <c r="F4" s="330"/>
      <c r="G4" s="235" t="s">
        <v>166</v>
      </c>
      <c r="H4" s="236"/>
    </row>
    <row r="5" spans="1:25" ht="50.1" customHeight="1" x14ac:dyDescent="0.25">
      <c r="A5" s="323"/>
      <c r="B5" s="323"/>
      <c r="C5" s="323"/>
      <c r="D5" s="323"/>
      <c r="E5" s="323"/>
      <c r="F5" s="323"/>
      <c r="G5" s="323"/>
      <c r="H5" s="323"/>
    </row>
    <row r="6" spans="1:25" ht="39.9" customHeight="1" x14ac:dyDescent="0.25">
      <c r="A6" s="247" t="s">
        <v>234</v>
      </c>
      <c r="B6" s="248" t="s">
        <v>174</v>
      </c>
      <c r="C6" s="248" t="s">
        <v>175</v>
      </c>
      <c r="D6" s="248" t="s">
        <v>176</v>
      </c>
      <c r="E6" s="248" t="s">
        <v>177</v>
      </c>
      <c r="F6" s="248" t="s">
        <v>178</v>
      </c>
      <c r="G6" s="248" t="s">
        <v>179</v>
      </c>
      <c r="H6" s="248" t="s">
        <v>180</v>
      </c>
    </row>
    <row r="7" spans="1:25" s="206" customFormat="1" ht="39.9" customHeight="1" x14ac:dyDescent="0.25">
      <c r="A7" s="237"/>
      <c r="B7" s="237"/>
      <c r="C7" s="237"/>
      <c r="D7" s="237"/>
      <c r="E7" s="237"/>
      <c r="F7" s="229"/>
      <c r="G7" s="230"/>
      <c r="H7" s="246"/>
    </row>
    <row r="8" spans="1:25" s="206" customFormat="1" ht="39.9" customHeight="1" x14ac:dyDescent="0.25">
      <c r="A8" s="237"/>
      <c r="B8" s="237"/>
      <c r="C8" s="237"/>
      <c r="D8" s="237"/>
      <c r="E8" s="237"/>
      <c r="F8" s="229"/>
      <c r="G8" s="230"/>
      <c r="H8" s="246"/>
    </row>
    <row r="9" spans="1:25" s="206" customFormat="1" ht="39.9" customHeight="1" x14ac:dyDescent="0.25">
      <c r="A9" s="237"/>
      <c r="B9" s="237"/>
      <c r="C9" s="237"/>
      <c r="D9" s="237"/>
      <c r="E9" s="237"/>
      <c r="F9" s="229"/>
      <c r="G9" s="230"/>
      <c r="H9" s="238"/>
    </row>
    <row r="10" spans="1:25" s="206" customFormat="1" ht="39.9" customHeight="1" x14ac:dyDescent="0.25">
      <c r="A10" s="237"/>
      <c r="B10" s="237"/>
      <c r="C10" s="237"/>
      <c r="D10" s="237"/>
      <c r="E10" s="237"/>
      <c r="F10" s="229"/>
      <c r="G10" s="230"/>
      <c r="H10" s="238"/>
    </row>
    <row r="11" spans="1:25" s="206" customFormat="1" ht="39.9" customHeight="1" x14ac:dyDescent="0.25">
      <c r="A11" s="237"/>
      <c r="B11" s="237"/>
      <c r="C11" s="237"/>
      <c r="D11" s="237"/>
      <c r="E11" s="237"/>
      <c r="F11" s="229"/>
      <c r="G11" s="230"/>
      <c r="H11" s="238"/>
    </row>
    <row r="12" spans="1:25" s="206" customFormat="1" ht="39.9" hidden="1" customHeight="1" x14ac:dyDescent="0.25">
      <c r="A12" s="240" t="s">
        <v>146</v>
      </c>
      <c r="B12" s="241"/>
      <c r="C12" s="241"/>
      <c r="D12" s="241"/>
      <c r="E12" s="241"/>
      <c r="F12" s="241"/>
      <c r="G12" s="241"/>
      <c r="H12" s="242">
        <f>SUBTOTAL(103,Table_AAInfo1[Email])</f>
        <v>0</v>
      </c>
    </row>
    <row r="13" spans="1:25" s="206" customFormat="1" ht="39.9" customHeight="1" x14ac:dyDescent="0.25">
      <c r="A13" s="324" t="s">
        <v>235</v>
      </c>
      <c r="B13" s="324"/>
      <c r="C13" s="324"/>
      <c r="D13" s="324"/>
      <c r="E13" s="324"/>
      <c r="F13" s="324"/>
      <c r="G13" s="324"/>
      <c r="H13" s="324"/>
    </row>
    <row r="14" spans="1:25" s="206" customFormat="1" ht="39.9" customHeight="1" x14ac:dyDescent="0.25">
      <c r="A14" s="325"/>
      <c r="B14" s="325"/>
      <c r="C14" s="325"/>
      <c r="D14" s="325"/>
      <c r="E14" s="325"/>
      <c r="F14" s="325"/>
      <c r="G14" s="325"/>
      <c r="H14" s="325"/>
    </row>
    <row r="15" spans="1:25" s="206" customFormat="1" ht="39.9" customHeight="1" x14ac:dyDescent="0.25">
      <c r="A15" s="247" t="s">
        <v>236</v>
      </c>
      <c r="B15" s="248" t="s">
        <v>174</v>
      </c>
      <c r="C15" s="248" t="s">
        <v>175</v>
      </c>
      <c r="D15" s="248" t="s">
        <v>176</v>
      </c>
      <c r="E15" s="248" t="s">
        <v>177</v>
      </c>
      <c r="F15" s="248" t="s">
        <v>178</v>
      </c>
      <c r="G15" s="248" t="s">
        <v>179</v>
      </c>
      <c r="H15" s="248" t="s">
        <v>180</v>
      </c>
    </row>
    <row r="16" spans="1:25" s="206" customFormat="1" ht="39.9" customHeight="1" x14ac:dyDescent="0.25">
      <c r="A16" s="237"/>
      <c r="B16" s="237"/>
      <c r="C16" s="237"/>
      <c r="D16" s="237"/>
      <c r="E16" s="237"/>
      <c r="F16" s="229"/>
      <c r="G16" s="230"/>
      <c r="H16" s="238"/>
    </row>
    <row r="17" spans="1:8" s="206" customFormat="1" ht="39.9" customHeight="1" x14ac:dyDescent="0.25">
      <c r="A17" s="237"/>
      <c r="B17" s="237"/>
      <c r="C17" s="237"/>
      <c r="D17" s="237"/>
      <c r="E17" s="237"/>
      <c r="F17" s="229"/>
      <c r="G17" s="230"/>
      <c r="H17" s="238"/>
    </row>
    <row r="18" spans="1:8" s="206" customFormat="1" ht="39.9" customHeight="1" x14ac:dyDescent="0.25">
      <c r="A18" s="237"/>
      <c r="B18" s="237"/>
      <c r="C18" s="237"/>
      <c r="D18" s="237"/>
      <c r="E18" s="237"/>
      <c r="F18" s="229"/>
      <c r="G18" s="230"/>
      <c r="H18" s="238"/>
    </row>
    <row r="19" spans="1:8" s="206" customFormat="1" ht="39.9" customHeight="1" x14ac:dyDescent="0.25">
      <c r="A19" s="237"/>
      <c r="B19" s="237"/>
      <c r="C19" s="237"/>
      <c r="D19" s="237"/>
      <c r="E19" s="237"/>
      <c r="F19" s="229"/>
      <c r="G19" s="230"/>
      <c r="H19" s="238"/>
    </row>
    <row r="20" spans="1:8" s="206" customFormat="1" ht="39.9" customHeight="1" x14ac:dyDescent="0.25">
      <c r="A20" s="237"/>
      <c r="B20" s="237"/>
      <c r="C20" s="237"/>
      <c r="D20" s="237"/>
      <c r="E20" s="237"/>
      <c r="F20" s="229"/>
      <c r="G20" s="230"/>
      <c r="H20" s="238"/>
    </row>
    <row r="21" spans="1:8" s="206" customFormat="1" ht="39.9" hidden="1" customHeight="1" x14ac:dyDescent="0.25">
      <c r="A21" s="237" t="s">
        <v>146</v>
      </c>
      <c r="B21" s="237"/>
      <c r="C21" s="237"/>
      <c r="D21" s="237"/>
      <c r="E21" s="237"/>
      <c r="F21" s="237"/>
      <c r="G21" s="237"/>
      <c r="H21" s="244">
        <f>SUBTOTAL(103,Table_AAInfo2[Email])</f>
        <v>0</v>
      </c>
    </row>
    <row r="22" spans="1:8" s="206" customFormat="1" ht="39.9" customHeight="1" x14ac:dyDescent="0.25">
      <c r="A22" s="106"/>
      <c r="B22" s="106"/>
      <c r="C22" s="106"/>
      <c r="D22" s="106"/>
      <c r="E22" s="106"/>
      <c r="F22" s="106"/>
      <c r="G22" s="106"/>
      <c r="H22" s="106"/>
    </row>
    <row r="23" spans="1:8" s="206" customFormat="1" ht="39.9" customHeight="1" x14ac:dyDescent="0.25">
      <c r="A23" s="106"/>
      <c r="B23" s="106"/>
      <c r="C23" s="106"/>
      <c r="D23" s="106"/>
      <c r="E23" s="106"/>
      <c r="F23" s="106"/>
      <c r="G23" s="106"/>
      <c r="H23" s="106"/>
    </row>
    <row r="24" spans="1:8" s="243" customFormat="1" ht="39.9" customHeight="1" x14ac:dyDescent="0.25">
      <c r="A24" s="106"/>
      <c r="B24" s="106"/>
      <c r="C24" s="106"/>
      <c r="D24" s="106"/>
      <c r="E24" s="106"/>
      <c r="F24" s="106"/>
      <c r="G24" s="106"/>
      <c r="H24" s="106"/>
    </row>
    <row r="25" spans="1:8" s="239" customFormat="1" ht="39.9" customHeight="1" x14ac:dyDescent="0.25">
      <c r="A25" s="101"/>
      <c r="B25" s="101"/>
      <c r="C25" s="101"/>
      <c r="D25" s="101"/>
      <c r="E25" s="101"/>
      <c r="F25" s="101"/>
      <c r="G25" s="101"/>
      <c r="H25" s="101"/>
    </row>
    <row r="26" spans="1:8" s="206" customFormat="1" ht="39.9" customHeight="1" x14ac:dyDescent="0.25">
      <c r="A26" s="108"/>
      <c r="B26" s="108"/>
      <c r="C26" s="108"/>
      <c r="D26" s="108"/>
      <c r="E26" s="108"/>
      <c r="F26" s="108"/>
      <c r="G26" s="108"/>
      <c r="H26" s="108"/>
    </row>
    <row r="27" spans="1:8" s="206" customFormat="1" ht="39.9" customHeight="1" x14ac:dyDescent="0.25">
      <c r="A27" s="101"/>
      <c r="B27" s="101"/>
      <c r="C27" s="101"/>
      <c r="D27" s="101"/>
      <c r="E27" s="101"/>
      <c r="F27" s="101"/>
      <c r="G27" s="101"/>
      <c r="H27" s="101"/>
    </row>
    <row r="28" spans="1:8" s="206" customFormat="1" ht="39.9" customHeight="1" x14ac:dyDescent="0.25">
      <c r="A28" s="101"/>
      <c r="B28" s="101"/>
      <c r="C28" s="101"/>
      <c r="D28" s="101"/>
      <c r="E28" s="101"/>
      <c r="F28" s="101"/>
      <c r="G28" s="101"/>
      <c r="H28" s="101"/>
    </row>
    <row r="29" spans="1:8" s="206" customFormat="1" ht="39.9" customHeight="1" x14ac:dyDescent="0.25">
      <c r="A29" s="101"/>
      <c r="B29" s="101"/>
      <c r="C29" s="101"/>
      <c r="D29" s="101"/>
      <c r="E29" s="101"/>
      <c r="F29" s="101"/>
      <c r="G29" s="101"/>
      <c r="H29" s="101"/>
    </row>
    <row r="30" spans="1:8" s="206" customFormat="1" ht="39.9" customHeight="1" x14ac:dyDescent="0.25">
      <c r="A30" s="101"/>
      <c r="B30" s="101"/>
      <c r="C30" s="101"/>
      <c r="D30" s="101"/>
      <c r="E30" s="101"/>
      <c r="F30" s="101"/>
      <c r="G30" s="101"/>
      <c r="H30" s="101"/>
    </row>
    <row r="31" spans="1:8" s="206" customFormat="1" ht="39.9" customHeight="1" x14ac:dyDescent="0.25">
      <c r="A31" s="101"/>
      <c r="B31" s="101"/>
      <c r="C31" s="101"/>
      <c r="D31" s="101"/>
      <c r="E31" s="101"/>
      <c r="F31" s="101"/>
      <c r="G31" s="101"/>
      <c r="H31" s="101"/>
    </row>
    <row r="32" spans="1:8" s="206" customFormat="1" ht="39.9" customHeight="1" x14ac:dyDescent="0.25">
      <c r="A32" s="101"/>
      <c r="B32" s="101"/>
      <c r="C32" s="101"/>
      <c r="D32" s="101"/>
      <c r="E32" s="101"/>
      <c r="F32" s="101"/>
      <c r="G32" s="101"/>
      <c r="H32" s="101"/>
    </row>
    <row r="33" spans="1:8" s="206" customFormat="1" ht="39.9" customHeight="1" x14ac:dyDescent="0.25">
      <c r="A33" s="101"/>
      <c r="B33" s="101"/>
      <c r="C33" s="101"/>
      <c r="D33" s="101"/>
      <c r="E33" s="101"/>
      <c r="F33" s="101"/>
      <c r="G33" s="101"/>
      <c r="H33" s="101"/>
    </row>
    <row r="34" spans="1:8" s="206" customFormat="1" ht="39.9" customHeight="1" x14ac:dyDescent="0.25">
      <c r="A34" s="101"/>
      <c r="B34" s="101"/>
      <c r="C34" s="101"/>
      <c r="D34" s="101"/>
      <c r="E34" s="101"/>
      <c r="F34" s="101"/>
      <c r="G34" s="101"/>
      <c r="H34" s="101"/>
    </row>
    <row r="35" spans="1:8" s="206" customFormat="1" ht="39.9" customHeight="1" x14ac:dyDescent="0.25">
      <c r="A35" s="101"/>
      <c r="B35" s="101"/>
      <c r="C35" s="101"/>
      <c r="D35" s="101"/>
      <c r="E35" s="101"/>
      <c r="F35" s="101"/>
      <c r="G35" s="101"/>
      <c r="H35" s="101"/>
    </row>
    <row r="36" spans="1:8" s="206" customFormat="1" ht="39.9" customHeight="1" x14ac:dyDescent="0.25">
      <c r="A36" s="101"/>
      <c r="B36" s="101"/>
      <c r="C36" s="101"/>
      <c r="D36" s="101"/>
      <c r="E36" s="101"/>
      <c r="F36" s="101"/>
      <c r="G36" s="101"/>
      <c r="H36" s="101"/>
    </row>
    <row r="37" spans="1:8" s="206" customFormat="1" ht="39.9" customHeight="1" x14ac:dyDescent="0.25">
      <c r="A37" s="101"/>
      <c r="B37" s="101"/>
      <c r="C37" s="101"/>
      <c r="D37" s="101"/>
      <c r="E37" s="101"/>
      <c r="F37" s="101"/>
      <c r="G37" s="101"/>
      <c r="H37" s="101"/>
    </row>
    <row r="38" spans="1:8" s="206" customFormat="1" ht="39.9" customHeight="1" x14ac:dyDescent="0.25">
      <c r="A38" s="101"/>
      <c r="B38" s="101"/>
      <c r="C38" s="101"/>
      <c r="D38" s="101"/>
      <c r="E38" s="101"/>
      <c r="F38" s="101"/>
      <c r="G38" s="101"/>
      <c r="H38" s="101"/>
    </row>
    <row r="39" spans="1:8" s="206" customFormat="1" ht="39.9" customHeight="1" x14ac:dyDescent="0.25">
      <c r="A39" s="101"/>
      <c r="B39" s="101"/>
      <c r="C39" s="101"/>
      <c r="D39" s="101"/>
      <c r="E39" s="101"/>
      <c r="F39" s="101"/>
      <c r="G39" s="101"/>
      <c r="H39" s="101"/>
    </row>
    <row r="40" spans="1:8" s="206" customFormat="1" ht="39.9" customHeight="1" x14ac:dyDescent="0.25">
      <c r="A40" s="101"/>
      <c r="B40" s="101"/>
      <c r="C40" s="101"/>
      <c r="D40" s="101"/>
      <c r="E40" s="101"/>
      <c r="F40" s="101"/>
      <c r="G40" s="101"/>
      <c r="H40" s="101"/>
    </row>
    <row r="41" spans="1:8" s="206" customFormat="1" ht="39.9" customHeight="1" x14ac:dyDescent="0.25">
      <c r="A41" s="101"/>
      <c r="B41" s="101"/>
      <c r="C41" s="101"/>
      <c r="D41" s="101"/>
      <c r="E41" s="101"/>
      <c r="F41" s="101"/>
      <c r="G41" s="101"/>
      <c r="H41" s="101"/>
    </row>
    <row r="42" spans="1:8" s="206" customFormat="1" ht="39.9" customHeight="1" x14ac:dyDescent="0.25">
      <c r="A42" s="101"/>
      <c r="B42" s="101"/>
      <c r="C42" s="101"/>
      <c r="D42" s="101"/>
      <c r="E42" s="101"/>
      <c r="F42" s="101"/>
      <c r="G42" s="101"/>
      <c r="H42" s="101"/>
    </row>
    <row r="43" spans="1:8" s="206" customFormat="1" ht="39.9" customHeight="1" x14ac:dyDescent="0.25">
      <c r="A43" s="101"/>
      <c r="B43" s="101"/>
      <c r="C43" s="101"/>
      <c r="D43" s="101"/>
      <c r="E43" s="101"/>
      <c r="F43" s="101"/>
      <c r="G43" s="101"/>
      <c r="H43" s="101"/>
    </row>
    <row r="44" spans="1:8" s="206" customFormat="1" ht="39.9" customHeight="1" x14ac:dyDescent="0.25">
      <c r="A44" s="101"/>
      <c r="B44" s="101"/>
      <c r="C44" s="101"/>
      <c r="D44" s="101"/>
      <c r="E44" s="101"/>
      <c r="F44" s="101"/>
      <c r="G44" s="101"/>
      <c r="H44" s="101"/>
    </row>
    <row r="45" spans="1:8" s="206" customFormat="1" ht="39.9" customHeight="1" x14ac:dyDescent="0.25">
      <c r="A45" s="101"/>
      <c r="B45" s="101"/>
      <c r="C45" s="101"/>
      <c r="D45" s="101"/>
      <c r="E45" s="101"/>
      <c r="F45" s="101"/>
      <c r="G45" s="101"/>
      <c r="H45" s="101"/>
    </row>
    <row r="46" spans="1:8" s="206" customFormat="1" ht="39.9" customHeight="1" x14ac:dyDescent="0.25">
      <c r="A46" s="101"/>
      <c r="B46" s="101"/>
      <c r="C46" s="101"/>
      <c r="D46" s="101"/>
      <c r="E46" s="101"/>
      <c r="F46" s="101"/>
      <c r="G46" s="101"/>
      <c r="H46" s="101"/>
    </row>
    <row r="47" spans="1:8" s="206" customFormat="1" ht="39.9" customHeight="1" x14ac:dyDescent="0.25">
      <c r="A47" s="101"/>
      <c r="B47" s="101"/>
      <c r="C47" s="101"/>
      <c r="D47" s="101"/>
      <c r="E47" s="101"/>
      <c r="F47" s="101"/>
      <c r="G47" s="101"/>
      <c r="H47" s="101"/>
    </row>
    <row r="48" spans="1:8" s="206" customFormat="1" ht="39.9" customHeight="1" x14ac:dyDescent="0.25">
      <c r="A48" s="101"/>
      <c r="B48" s="101"/>
      <c r="C48" s="101"/>
      <c r="D48" s="101"/>
      <c r="E48" s="101"/>
      <c r="F48" s="101"/>
      <c r="G48" s="101"/>
      <c r="H48" s="101"/>
    </row>
    <row r="49" spans="1:8" s="206" customFormat="1" ht="39.9" customHeight="1" x14ac:dyDescent="0.25">
      <c r="A49" s="101"/>
      <c r="B49" s="101"/>
      <c r="C49" s="101"/>
      <c r="D49" s="101"/>
      <c r="E49" s="101"/>
      <c r="F49" s="101"/>
      <c r="G49" s="101"/>
      <c r="H49" s="101"/>
    </row>
    <row r="50" spans="1:8" s="206" customFormat="1" ht="39.9" customHeight="1" x14ac:dyDescent="0.25">
      <c r="A50" s="101"/>
      <c r="B50" s="101"/>
      <c r="C50" s="101"/>
      <c r="D50" s="101"/>
      <c r="E50" s="101"/>
      <c r="F50" s="101"/>
      <c r="G50" s="101"/>
      <c r="H50" s="101"/>
    </row>
    <row r="51" spans="1:8" s="206" customFormat="1" ht="39.9" customHeight="1" x14ac:dyDescent="0.25">
      <c r="A51" s="101"/>
      <c r="B51" s="101"/>
      <c r="C51" s="101"/>
      <c r="D51" s="101"/>
      <c r="E51" s="101"/>
      <c r="F51" s="101"/>
      <c r="G51" s="101"/>
      <c r="H51" s="101"/>
    </row>
    <row r="52" spans="1:8" s="206" customFormat="1" ht="39.9" customHeight="1" x14ac:dyDescent="0.25">
      <c r="A52" s="101"/>
      <c r="B52" s="101"/>
      <c r="C52" s="101"/>
      <c r="D52" s="101"/>
      <c r="E52" s="101"/>
      <c r="F52" s="101"/>
      <c r="G52" s="101"/>
      <c r="H52" s="101"/>
    </row>
    <row r="53" spans="1:8" s="206" customFormat="1" ht="39.9" customHeight="1" x14ac:dyDescent="0.25">
      <c r="A53" s="101"/>
      <c r="B53" s="101"/>
      <c r="C53" s="101"/>
      <c r="D53" s="101"/>
      <c r="E53" s="101"/>
      <c r="F53" s="101"/>
      <c r="G53" s="101"/>
      <c r="H53" s="101"/>
    </row>
    <row r="54" spans="1:8" s="206" customFormat="1" ht="39.9" customHeight="1" x14ac:dyDescent="0.25">
      <c r="A54" s="101"/>
      <c r="B54" s="101"/>
      <c r="C54" s="101"/>
      <c r="D54" s="101"/>
      <c r="E54" s="101"/>
      <c r="F54" s="101"/>
      <c r="G54" s="101"/>
      <c r="H54" s="101"/>
    </row>
    <row r="55" spans="1:8" s="206" customFormat="1" ht="39.9" customHeight="1" x14ac:dyDescent="0.25">
      <c r="A55" s="101"/>
      <c r="B55" s="101"/>
      <c r="C55" s="101"/>
      <c r="D55" s="101"/>
      <c r="E55" s="101"/>
      <c r="F55" s="101"/>
      <c r="G55" s="101"/>
      <c r="H55" s="101"/>
    </row>
    <row r="56" spans="1:8" s="206" customFormat="1" ht="39.9" customHeight="1" x14ac:dyDescent="0.25">
      <c r="A56" s="101"/>
      <c r="B56" s="101"/>
      <c r="C56" s="101"/>
      <c r="D56" s="101"/>
      <c r="E56" s="101"/>
      <c r="F56" s="101"/>
      <c r="G56" s="101"/>
      <c r="H56" s="101"/>
    </row>
    <row r="57" spans="1:8" s="206" customFormat="1" ht="39.9" customHeight="1" x14ac:dyDescent="0.25">
      <c r="A57" s="101"/>
      <c r="B57" s="101"/>
      <c r="C57" s="101"/>
      <c r="D57" s="101"/>
      <c r="E57" s="101"/>
      <c r="F57" s="101"/>
      <c r="G57" s="101"/>
      <c r="H57" s="101"/>
    </row>
    <row r="58" spans="1:8" s="206" customFormat="1" ht="39.9" customHeight="1" x14ac:dyDescent="0.25">
      <c r="A58" s="101"/>
      <c r="B58" s="101"/>
      <c r="C58" s="101"/>
      <c r="D58" s="101"/>
      <c r="E58" s="101"/>
      <c r="F58" s="101"/>
      <c r="G58" s="101"/>
      <c r="H58" s="101"/>
    </row>
    <row r="59" spans="1:8" s="206" customFormat="1" ht="39.9" customHeight="1" x14ac:dyDescent="0.25">
      <c r="A59" s="101"/>
      <c r="B59" s="101"/>
      <c r="C59" s="101"/>
      <c r="D59" s="101"/>
      <c r="E59" s="101"/>
      <c r="F59" s="101"/>
      <c r="G59" s="101"/>
      <c r="H59" s="101"/>
    </row>
    <row r="60" spans="1:8" s="206" customFormat="1" ht="39.9" customHeight="1" x14ac:dyDescent="0.25">
      <c r="A60" s="101"/>
      <c r="B60" s="101"/>
      <c r="C60" s="101"/>
      <c r="D60" s="101"/>
      <c r="E60" s="101"/>
      <c r="F60" s="101"/>
      <c r="G60" s="101"/>
      <c r="H60" s="101"/>
    </row>
    <row r="61" spans="1:8" s="206" customFormat="1" ht="39.9" customHeight="1" x14ac:dyDescent="0.25">
      <c r="A61" s="101"/>
      <c r="B61" s="101"/>
      <c r="C61" s="101"/>
      <c r="D61" s="101"/>
      <c r="E61" s="101"/>
      <c r="F61" s="101"/>
      <c r="G61" s="101"/>
      <c r="H61" s="101"/>
    </row>
    <row r="62" spans="1:8" s="206" customFormat="1" ht="39.9" customHeight="1" x14ac:dyDescent="0.25">
      <c r="A62" s="101"/>
      <c r="B62" s="101"/>
      <c r="C62" s="101"/>
      <c r="D62" s="101"/>
      <c r="E62" s="101"/>
      <c r="F62" s="101"/>
      <c r="G62" s="101"/>
      <c r="H62" s="101"/>
    </row>
    <row r="63" spans="1:8" s="206" customFormat="1" ht="39.9" customHeight="1" x14ac:dyDescent="0.25">
      <c r="A63" s="101"/>
      <c r="B63" s="101"/>
      <c r="C63" s="101"/>
      <c r="D63" s="101"/>
      <c r="E63" s="101"/>
      <c r="F63" s="101"/>
      <c r="G63" s="101"/>
      <c r="H63" s="101"/>
    </row>
    <row r="64" spans="1:8" s="206" customFormat="1" ht="39.9" customHeight="1" x14ac:dyDescent="0.25">
      <c r="A64" s="101"/>
      <c r="B64" s="101"/>
      <c r="C64" s="101"/>
      <c r="D64" s="101"/>
      <c r="E64" s="101"/>
      <c r="F64" s="101"/>
      <c r="G64" s="101"/>
      <c r="H64" s="101"/>
    </row>
    <row r="65" spans="1:8" s="206" customFormat="1" ht="39.9" customHeight="1" x14ac:dyDescent="0.25">
      <c r="A65" s="101"/>
      <c r="B65" s="101"/>
      <c r="C65" s="101"/>
      <c r="D65" s="101"/>
      <c r="E65" s="101"/>
      <c r="F65" s="101"/>
      <c r="G65" s="101"/>
      <c r="H65" s="101"/>
    </row>
    <row r="66" spans="1:8" s="206" customFormat="1" ht="39.9" customHeight="1" x14ac:dyDescent="0.25">
      <c r="A66" s="101"/>
      <c r="B66" s="101"/>
      <c r="C66" s="101"/>
      <c r="D66" s="101"/>
      <c r="E66" s="101"/>
      <c r="F66" s="101"/>
      <c r="G66" s="101"/>
      <c r="H66" s="101"/>
    </row>
    <row r="67" spans="1:8" s="206" customFormat="1" ht="39.9" customHeight="1" x14ac:dyDescent="0.25">
      <c r="A67" s="101"/>
      <c r="B67" s="101"/>
      <c r="C67" s="101"/>
      <c r="D67" s="101"/>
      <c r="E67" s="101"/>
      <c r="F67" s="101"/>
      <c r="G67" s="101"/>
      <c r="H67" s="101"/>
    </row>
    <row r="68" spans="1:8" s="206" customFormat="1" ht="39.9" customHeight="1" x14ac:dyDescent="0.25">
      <c r="A68" s="101"/>
      <c r="B68" s="101"/>
      <c r="C68" s="101"/>
      <c r="D68" s="101"/>
      <c r="E68" s="101"/>
      <c r="F68" s="101"/>
      <c r="G68" s="101"/>
      <c r="H68" s="101"/>
    </row>
    <row r="69" spans="1:8" s="206" customFormat="1" ht="39.9" customHeight="1" x14ac:dyDescent="0.25">
      <c r="A69" s="101"/>
      <c r="B69" s="101"/>
      <c r="C69" s="101"/>
      <c r="D69" s="101"/>
      <c r="E69" s="101"/>
      <c r="F69" s="101"/>
      <c r="G69" s="101"/>
      <c r="H69" s="101"/>
    </row>
    <row r="70" spans="1:8" s="206" customFormat="1" ht="39.9" customHeight="1" x14ac:dyDescent="0.25">
      <c r="A70" s="101"/>
      <c r="B70" s="101"/>
      <c r="C70" s="101"/>
      <c r="D70" s="101"/>
      <c r="E70" s="101"/>
      <c r="F70" s="101"/>
      <c r="G70" s="101"/>
      <c r="H70" s="101"/>
    </row>
    <row r="71" spans="1:8" s="206" customFormat="1" ht="39.9" customHeight="1" x14ac:dyDescent="0.25">
      <c r="A71" s="101"/>
      <c r="B71" s="101"/>
      <c r="C71" s="101"/>
      <c r="D71" s="101"/>
      <c r="E71" s="101"/>
      <c r="F71" s="101"/>
      <c r="G71" s="101"/>
      <c r="H71" s="101"/>
    </row>
    <row r="72" spans="1:8" s="206" customFormat="1" ht="39.9" customHeight="1" x14ac:dyDescent="0.25">
      <c r="A72" s="101"/>
      <c r="B72" s="101"/>
      <c r="C72" s="101"/>
      <c r="D72" s="101"/>
      <c r="E72" s="101"/>
      <c r="F72" s="101"/>
      <c r="G72" s="101"/>
      <c r="H72" s="101"/>
    </row>
    <row r="73" spans="1:8" s="206" customFormat="1" ht="39.9" customHeight="1" x14ac:dyDescent="0.25">
      <c r="A73" s="101"/>
      <c r="B73" s="101"/>
      <c r="C73" s="101"/>
      <c r="D73" s="101"/>
      <c r="E73" s="101"/>
      <c r="F73" s="101"/>
      <c r="G73" s="101"/>
      <c r="H73" s="101"/>
    </row>
    <row r="74" spans="1:8" s="206" customFormat="1" ht="39.9" customHeight="1" x14ac:dyDescent="0.25">
      <c r="A74" s="101"/>
      <c r="B74" s="101"/>
      <c r="C74" s="101"/>
      <c r="D74" s="101"/>
      <c r="E74" s="101"/>
      <c r="F74" s="101"/>
      <c r="G74" s="101"/>
      <c r="H74" s="101"/>
    </row>
    <row r="75" spans="1:8" s="206" customFormat="1" ht="39.9" customHeight="1" x14ac:dyDescent="0.25">
      <c r="A75" s="101"/>
      <c r="B75" s="101"/>
      <c r="C75" s="101"/>
      <c r="D75" s="101"/>
      <c r="E75" s="101"/>
      <c r="F75" s="101"/>
      <c r="G75" s="101"/>
      <c r="H75" s="101"/>
    </row>
    <row r="76" spans="1:8" s="243" customFormat="1" ht="39.9" customHeight="1" x14ac:dyDescent="0.25">
      <c r="A76" s="101"/>
      <c r="B76" s="101"/>
      <c r="C76" s="101"/>
      <c r="D76" s="101"/>
      <c r="E76" s="101"/>
      <c r="F76" s="101"/>
      <c r="G76" s="101"/>
      <c r="H76" s="101"/>
    </row>
    <row r="77" spans="1:8" s="206" customFormat="1" ht="39.9" customHeight="1" x14ac:dyDescent="0.25">
      <c r="A77" s="101"/>
      <c r="B77" s="101"/>
      <c r="C77" s="101"/>
      <c r="D77" s="101"/>
      <c r="E77" s="101"/>
      <c r="F77" s="101"/>
      <c r="G77" s="101"/>
      <c r="H77" s="101"/>
    </row>
    <row r="78" spans="1:8" s="206" customFormat="1" ht="39.9" customHeight="1" x14ac:dyDescent="0.25">
      <c r="A78" s="101"/>
      <c r="B78" s="101"/>
      <c r="C78" s="101"/>
      <c r="D78" s="101"/>
      <c r="E78" s="101"/>
      <c r="F78" s="101"/>
      <c r="G78" s="101"/>
      <c r="H78" s="101"/>
    </row>
    <row r="79" spans="1:8" s="206" customFormat="1" ht="39.9" customHeight="1" x14ac:dyDescent="0.25">
      <c r="A79" s="101"/>
      <c r="B79" s="101"/>
      <c r="C79" s="101"/>
      <c r="D79" s="101"/>
      <c r="E79" s="101"/>
      <c r="F79" s="101"/>
      <c r="G79" s="101"/>
      <c r="H79" s="101"/>
    </row>
    <row r="80" spans="1:8" s="206" customFormat="1" ht="39.9" customHeight="1" x14ac:dyDescent="0.25">
      <c r="A80" s="101"/>
      <c r="B80" s="101"/>
      <c r="C80" s="101"/>
      <c r="D80" s="101"/>
      <c r="E80" s="101"/>
      <c r="F80" s="101"/>
      <c r="G80" s="101"/>
      <c r="H80" s="101"/>
    </row>
    <row r="81" spans="1:8" s="206" customFormat="1" ht="39.9" customHeight="1" x14ac:dyDescent="0.25">
      <c r="A81" s="101"/>
      <c r="B81" s="101"/>
      <c r="C81" s="101"/>
      <c r="D81" s="101"/>
      <c r="E81" s="101"/>
      <c r="F81" s="101"/>
      <c r="G81" s="101"/>
      <c r="H81" s="101"/>
    </row>
    <row r="82" spans="1:8" s="206" customFormat="1" ht="39.9" customHeight="1" x14ac:dyDescent="0.25">
      <c r="A82" s="101"/>
      <c r="B82" s="101"/>
      <c r="C82" s="101"/>
      <c r="D82" s="101"/>
      <c r="E82" s="101"/>
      <c r="F82" s="101"/>
      <c r="G82" s="101"/>
      <c r="H82" s="101"/>
    </row>
    <row r="83" spans="1:8" s="206" customFormat="1" ht="39.9" customHeight="1" x14ac:dyDescent="0.25">
      <c r="A83" s="101"/>
      <c r="B83" s="101"/>
      <c r="C83" s="101"/>
      <c r="D83" s="101"/>
      <c r="E83" s="101"/>
      <c r="F83" s="101"/>
      <c r="G83" s="101"/>
      <c r="H83" s="101"/>
    </row>
    <row r="84" spans="1:8" s="206" customFormat="1" ht="39.9" customHeight="1" x14ac:dyDescent="0.25">
      <c r="A84" s="101"/>
      <c r="B84" s="101"/>
      <c r="C84" s="101"/>
      <c r="D84" s="101"/>
      <c r="E84" s="101"/>
      <c r="F84" s="101"/>
      <c r="G84" s="101"/>
      <c r="H84" s="101"/>
    </row>
    <row r="85" spans="1:8" s="206" customFormat="1" ht="39.9" customHeight="1" x14ac:dyDescent="0.25">
      <c r="A85" s="101"/>
      <c r="B85" s="101"/>
      <c r="C85" s="101"/>
      <c r="D85" s="101"/>
      <c r="E85" s="101"/>
      <c r="F85" s="101"/>
      <c r="G85" s="101"/>
      <c r="H85" s="101"/>
    </row>
    <row r="86" spans="1:8" s="206" customFormat="1" ht="39.9" customHeight="1" x14ac:dyDescent="0.25">
      <c r="A86" s="101"/>
      <c r="B86" s="101"/>
      <c r="C86" s="101"/>
      <c r="D86" s="101"/>
      <c r="E86" s="101"/>
      <c r="F86" s="101"/>
      <c r="G86" s="101"/>
      <c r="H86" s="101"/>
    </row>
    <row r="87" spans="1:8" s="206" customFormat="1" ht="39.9" customHeight="1" x14ac:dyDescent="0.25">
      <c r="A87" s="101"/>
      <c r="B87" s="101"/>
      <c r="C87" s="101"/>
      <c r="D87" s="101"/>
      <c r="E87" s="101"/>
      <c r="F87" s="101"/>
      <c r="G87" s="101"/>
      <c r="H87" s="101"/>
    </row>
    <row r="88" spans="1:8" s="206" customFormat="1" ht="39.9" customHeight="1" x14ac:dyDescent="0.25">
      <c r="A88" s="101"/>
      <c r="B88" s="101"/>
      <c r="C88" s="101"/>
      <c r="D88" s="101"/>
      <c r="E88" s="101"/>
      <c r="F88" s="101"/>
      <c r="G88" s="101"/>
      <c r="H88" s="101"/>
    </row>
    <row r="89" spans="1:8" s="206" customFormat="1" ht="39.9" customHeight="1" x14ac:dyDescent="0.25">
      <c r="A89" s="101"/>
      <c r="B89" s="101"/>
      <c r="C89" s="101"/>
      <c r="D89" s="101"/>
      <c r="E89" s="101"/>
      <c r="F89" s="101"/>
      <c r="G89" s="101"/>
      <c r="H89" s="101"/>
    </row>
    <row r="90" spans="1:8" s="206" customFormat="1" ht="39.9" customHeight="1" x14ac:dyDescent="0.25">
      <c r="A90" s="101"/>
      <c r="B90" s="101"/>
      <c r="C90" s="101"/>
      <c r="D90" s="101"/>
      <c r="E90" s="101"/>
      <c r="F90" s="101"/>
      <c r="G90" s="101"/>
      <c r="H90" s="101"/>
    </row>
    <row r="91" spans="1:8" s="206" customFormat="1" ht="39.9" customHeight="1" x14ac:dyDescent="0.25">
      <c r="A91" s="101"/>
      <c r="B91" s="101"/>
      <c r="C91" s="101"/>
      <c r="D91" s="101"/>
      <c r="E91" s="101"/>
      <c r="F91" s="101"/>
      <c r="G91" s="101"/>
      <c r="H91" s="101"/>
    </row>
    <row r="92" spans="1:8" s="206" customFormat="1" ht="39.9" customHeight="1" x14ac:dyDescent="0.25">
      <c r="A92" s="101"/>
      <c r="B92" s="101"/>
      <c r="C92" s="101"/>
      <c r="D92" s="101"/>
      <c r="E92" s="101"/>
      <c r="F92" s="101"/>
      <c r="G92" s="101"/>
      <c r="H92" s="101"/>
    </row>
    <row r="93" spans="1:8" s="206" customFormat="1" ht="39.9" customHeight="1" x14ac:dyDescent="0.25">
      <c r="A93" s="101"/>
      <c r="B93" s="101"/>
      <c r="C93" s="101"/>
      <c r="D93" s="101"/>
      <c r="E93" s="101"/>
      <c r="F93" s="101"/>
      <c r="G93" s="101"/>
      <c r="H93" s="101"/>
    </row>
    <row r="94" spans="1:8" s="206" customFormat="1" ht="39.9" customHeight="1" x14ac:dyDescent="0.25">
      <c r="A94" s="101"/>
      <c r="B94" s="101"/>
      <c r="C94" s="101"/>
      <c r="D94" s="101"/>
      <c r="E94" s="101"/>
      <c r="F94" s="101"/>
      <c r="G94" s="101"/>
      <c r="H94" s="101"/>
    </row>
    <row r="95" spans="1:8" s="206" customFormat="1" ht="39.9" customHeight="1" x14ac:dyDescent="0.25">
      <c r="A95" s="101"/>
      <c r="B95" s="101"/>
      <c r="C95" s="101"/>
      <c r="D95" s="101"/>
      <c r="E95" s="101"/>
      <c r="F95" s="101"/>
      <c r="G95" s="101"/>
      <c r="H95" s="101"/>
    </row>
    <row r="96" spans="1:8" s="206" customFormat="1" ht="39.9" customHeight="1" x14ac:dyDescent="0.25">
      <c r="A96" s="101"/>
      <c r="B96" s="101"/>
      <c r="C96" s="101"/>
      <c r="D96" s="101"/>
      <c r="E96" s="101"/>
      <c r="F96" s="101"/>
      <c r="G96" s="101"/>
      <c r="H96" s="101"/>
    </row>
    <row r="97" spans="1:8" s="206" customFormat="1" ht="39.9" customHeight="1" x14ac:dyDescent="0.25">
      <c r="A97" s="101"/>
      <c r="B97" s="101"/>
      <c r="C97" s="101"/>
      <c r="D97" s="101"/>
      <c r="E97" s="101"/>
      <c r="F97" s="101"/>
      <c r="G97" s="101"/>
      <c r="H97" s="101"/>
    </row>
    <row r="98" spans="1:8" s="206" customFormat="1" ht="39.9" customHeight="1" x14ac:dyDescent="0.25">
      <c r="A98" s="101"/>
      <c r="B98" s="101"/>
      <c r="C98" s="101"/>
      <c r="D98" s="101"/>
      <c r="E98" s="101"/>
      <c r="F98" s="101"/>
      <c r="G98" s="101"/>
      <c r="H98" s="101"/>
    </row>
    <row r="99" spans="1:8" s="206" customFormat="1" ht="39.9" customHeight="1" x14ac:dyDescent="0.25">
      <c r="A99" s="101"/>
      <c r="B99" s="101"/>
      <c r="C99" s="101"/>
      <c r="D99" s="101"/>
      <c r="E99" s="101"/>
      <c r="F99" s="101"/>
      <c r="G99" s="101"/>
      <c r="H99" s="101"/>
    </row>
    <row r="100" spans="1:8" s="206" customFormat="1" ht="39.9" customHeight="1" x14ac:dyDescent="0.25">
      <c r="A100" s="101"/>
      <c r="B100" s="101"/>
      <c r="C100" s="101"/>
      <c r="D100" s="101"/>
      <c r="E100" s="101"/>
      <c r="F100" s="101"/>
      <c r="G100" s="101"/>
      <c r="H100" s="101"/>
    </row>
    <row r="101" spans="1:8" s="206" customFormat="1" ht="39.9" customHeight="1" x14ac:dyDescent="0.25">
      <c r="A101" s="101"/>
      <c r="B101" s="101"/>
      <c r="C101" s="101"/>
      <c r="D101" s="101"/>
      <c r="E101" s="101"/>
      <c r="F101" s="101"/>
      <c r="G101" s="101"/>
      <c r="H101" s="101"/>
    </row>
    <row r="102" spans="1:8" s="206" customFormat="1" ht="39.9" customHeight="1" x14ac:dyDescent="0.25">
      <c r="A102" s="101"/>
      <c r="B102" s="101"/>
      <c r="C102" s="101"/>
      <c r="D102" s="101"/>
      <c r="E102" s="101"/>
      <c r="F102" s="101"/>
      <c r="G102" s="101"/>
      <c r="H102" s="101"/>
    </row>
    <row r="103" spans="1:8" s="206" customFormat="1" ht="39.9" customHeight="1" x14ac:dyDescent="0.25">
      <c r="A103" s="101"/>
      <c r="B103" s="101"/>
      <c r="C103" s="101"/>
      <c r="D103" s="101"/>
      <c r="E103" s="101"/>
      <c r="F103" s="101"/>
      <c r="G103" s="101"/>
      <c r="H103" s="101"/>
    </row>
    <row r="104" spans="1:8" s="206" customFormat="1" ht="39.9" customHeight="1" x14ac:dyDescent="0.25">
      <c r="A104" s="101"/>
      <c r="B104" s="101"/>
      <c r="C104" s="101"/>
      <c r="D104" s="101"/>
      <c r="E104" s="101"/>
      <c r="F104" s="101"/>
      <c r="G104" s="101"/>
      <c r="H104" s="101"/>
    </row>
    <row r="105" spans="1:8" s="206" customFormat="1" ht="39.9" customHeight="1" x14ac:dyDescent="0.25">
      <c r="A105" s="101"/>
      <c r="B105" s="101"/>
      <c r="C105" s="101"/>
      <c r="D105" s="101"/>
      <c r="E105" s="101"/>
      <c r="F105" s="101"/>
      <c r="G105" s="101"/>
      <c r="H105" s="101"/>
    </row>
    <row r="106" spans="1:8" s="206" customFormat="1" ht="39.9" customHeight="1" x14ac:dyDescent="0.25">
      <c r="A106" s="101"/>
      <c r="B106" s="101"/>
      <c r="C106" s="101"/>
      <c r="D106" s="101"/>
      <c r="E106" s="101"/>
      <c r="F106" s="101"/>
      <c r="G106" s="101"/>
      <c r="H106" s="101"/>
    </row>
    <row r="107" spans="1:8" s="206" customFormat="1" ht="39.9" customHeight="1" x14ac:dyDescent="0.25">
      <c r="A107" s="101"/>
      <c r="B107" s="101"/>
      <c r="C107" s="101"/>
      <c r="D107" s="101"/>
      <c r="E107" s="101"/>
      <c r="F107" s="101"/>
      <c r="G107" s="101"/>
      <c r="H107" s="101"/>
    </row>
    <row r="108" spans="1:8" s="206" customFormat="1" ht="39.9" customHeight="1" x14ac:dyDescent="0.25">
      <c r="A108" s="101"/>
      <c r="B108" s="101"/>
      <c r="C108" s="101"/>
      <c r="D108" s="101"/>
      <c r="E108" s="101"/>
      <c r="F108" s="101"/>
      <c r="G108" s="101"/>
      <c r="H108" s="101"/>
    </row>
    <row r="109" spans="1:8" s="206" customFormat="1" ht="39.9" customHeight="1" x14ac:dyDescent="0.25">
      <c r="A109" s="101"/>
      <c r="B109" s="101"/>
      <c r="C109" s="101"/>
      <c r="D109" s="101"/>
      <c r="E109" s="101"/>
      <c r="F109" s="101"/>
      <c r="G109" s="101"/>
      <c r="H109" s="101"/>
    </row>
    <row r="110" spans="1:8" s="206" customFormat="1" ht="39.9" customHeight="1" x14ac:dyDescent="0.25">
      <c r="A110" s="101"/>
      <c r="B110" s="101"/>
      <c r="C110" s="101"/>
      <c r="D110" s="101"/>
      <c r="E110" s="101"/>
      <c r="F110" s="101"/>
      <c r="G110" s="101"/>
      <c r="H110" s="101"/>
    </row>
    <row r="111" spans="1:8" s="206" customFormat="1" ht="39.9" customHeight="1" x14ac:dyDescent="0.25">
      <c r="A111" s="101"/>
      <c r="B111" s="101"/>
      <c r="C111" s="101"/>
      <c r="D111" s="101"/>
      <c r="E111" s="101"/>
      <c r="F111" s="101"/>
      <c r="G111" s="101"/>
      <c r="H111" s="101"/>
    </row>
    <row r="112" spans="1:8" s="206" customFormat="1" ht="39.9" customHeight="1" x14ac:dyDescent="0.25">
      <c r="A112" s="101"/>
      <c r="B112" s="101"/>
      <c r="C112" s="101"/>
      <c r="D112" s="101"/>
      <c r="E112" s="101"/>
      <c r="F112" s="101"/>
      <c r="G112" s="101"/>
      <c r="H112" s="101"/>
    </row>
    <row r="113" spans="1:8" s="206" customFormat="1" ht="39.9" customHeight="1" x14ac:dyDescent="0.25">
      <c r="A113" s="101"/>
      <c r="B113" s="101"/>
      <c r="C113" s="101"/>
      <c r="D113" s="101"/>
      <c r="E113" s="101"/>
      <c r="F113" s="101"/>
      <c r="G113" s="101"/>
      <c r="H113" s="101"/>
    </row>
    <row r="114" spans="1:8" s="206" customFormat="1" ht="39.9" customHeight="1" x14ac:dyDescent="0.25">
      <c r="A114" s="101"/>
      <c r="B114" s="101"/>
      <c r="C114" s="101"/>
      <c r="D114" s="101"/>
      <c r="E114" s="101"/>
      <c r="F114" s="101"/>
      <c r="G114" s="101"/>
      <c r="H114" s="101"/>
    </row>
    <row r="115" spans="1:8" s="206" customFormat="1" ht="39.9" customHeight="1" x14ac:dyDescent="0.25">
      <c r="A115" s="101"/>
      <c r="B115" s="101"/>
      <c r="C115" s="101"/>
      <c r="D115" s="101"/>
      <c r="E115" s="101"/>
      <c r="F115" s="101"/>
      <c r="G115" s="101"/>
      <c r="H115" s="101"/>
    </row>
    <row r="116" spans="1:8" s="206" customFormat="1" ht="39.9" customHeight="1" x14ac:dyDescent="0.25">
      <c r="A116" s="101"/>
      <c r="B116" s="101"/>
      <c r="C116" s="101"/>
      <c r="D116" s="101"/>
      <c r="E116" s="101"/>
      <c r="F116" s="101"/>
      <c r="G116" s="101"/>
      <c r="H116" s="101"/>
    </row>
    <row r="117" spans="1:8" s="206" customFormat="1" ht="39.9" hidden="1" customHeight="1" x14ac:dyDescent="0.25">
      <c r="A117" s="101"/>
      <c r="B117" s="101"/>
      <c r="C117" s="101"/>
      <c r="D117" s="101"/>
      <c r="E117" s="101"/>
      <c r="F117" s="101"/>
      <c r="G117" s="101"/>
      <c r="H117" s="101"/>
    </row>
    <row r="118" spans="1:8" s="206" customFormat="1" ht="39.9" customHeight="1" x14ac:dyDescent="0.25">
      <c r="A118" s="101"/>
      <c r="B118" s="101"/>
      <c r="C118" s="101"/>
      <c r="D118" s="101"/>
      <c r="E118" s="101"/>
      <c r="F118" s="101"/>
      <c r="G118" s="101"/>
      <c r="H118" s="101"/>
    </row>
    <row r="119" spans="1:8" s="206" customFormat="1" ht="39.9" customHeight="1" x14ac:dyDescent="0.25">
      <c r="A119" s="101"/>
      <c r="B119" s="101"/>
      <c r="C119" s="101"/>
      <c r="D119" s="101"/>
      <c r="E119" s="101"/>
      <c r="F119" s="101"/>
      <c r="G119" s="101"/>
      <c r="H119" s="101"/>
    </row>
    <row r="120" spans="1:8" s="206" customFormat="1" ht="39.9" customHeight="1" x14ac:dyDescent="0.25">
      <c r="A120" s="101"/>
      <c r="B120" s="101"/>
      <c r="C120" s="101"/>
      <c r="D120" s="101"/>
      <c r="E120" s="101"/>
      <c r="F120" s="101"/>
      <c r="G120" s="101"/>
      <c r="H120" s="101"/>
    </row>
    <row r="121" spans="1:8" s="206" customFormat="1" ht="39.9" customHeight="1" x14ac:dyDescent="0.25">
      <c r="A121" s="101"/>
      <c r="B121" s="101"/>
      <c r="C121" s="101"/>
      <c r="D121" s="101"/>
      <c r="E121" s="101"/>
      <c r="F121" s="101"/>
      <c r="G121" s="101"/>
      <c r="H121" s="101"/>
    </row>
    <row r="122" spans="1:8" s="206" customFormat="1" ht="39.9" customHeight="1" x14ac:dyDescent="0.25">
      <c r="A122" s="101"/>
      <c r="B122" s="101"/>
      <c r="C122" s="101"/>
      <c r="D122" s="101"/>
      <c r="E122" s="101"/>
      <c r="F122" s="101"/>
      <c r="G122" s="101"/>
      <c r="H122" s="101"/>
    </row>
    <row r="123" spans="1:8" s="206" customFormat="1" ht="39.9" customHeight="1" x14ac:dyDescent="0.25">
      <c r="A123" s="101"/>
      <c r="B123" s="101"/>
      <c r="C123" s="101"/>
      <c r="D123" s="101"/>
      <c r="E123" s="101"/>
      <c r="F123" s="101"/>
      <c r="G123" s="101"/>
      <c r="H123" s="101"/>
    </row>
    <row r="124" spans="1:8" s="206" customFormat="1" ht="39.9" customHeight="1" x14ac:dyDescent="0.25">
      <c r="A124" s="101"/>
      <c r="B124" s="101"/>
      <c r="C124" s="101"/>
      <c r="D124" s="101"/>
      <c r="E124" s="101"/>
      <c r="F124" s="101"/>
      <c r="G124" s="101"/>
      <c r="H124" s="101"/>
    </row>
    <row r="125" spans="1:8" s="206" customFormat="1" ht="39.9" customHeight="1" x14ac:dyDescent="0.25">
      <c r="A125" s="101"/>
      <c r="B125" s="101"/>
      <c r="C125" s="101"/>
      <c r="D125" s="101"/>
      <c r="E125" s="101"/>
      <c r="F125" s="101"/>
      <c r="G125" s="101"/>
      <c r="H125" s="101"/>
    </row>
    <row r="126" spans="1:8" s="206" customFormat="1" ht="39.9" customHeight="1" x14ac:dyDescent="0.25">
      <c r="A126" s="101"/>
      <c r="B126" s="101"/>
      <c r="C126" s="101"/>
      <c r="D126" s="101"/>
      <c r="E126" s="101"/>
      <c r="F126" s="101"/>
      <c r="G126" s="101"/>
      <c r="H126" s="101"/>
    </row>
    <row r="127" spans="1:8" s="206" customFormat="1" ht="39.9" customHeight="1" x14ac:dyDescent="0.25">
      <c r="A127" s="101"/>
      <c r="B127" s="101"/>
      <c r="C127" s="101"/>
      <c r="D127" s="101"/>
      <c r="E127" s="101"/>
      <c r="F127" s="101"/>
      <c r="G127" s="101"/>
      <c r="H127" s="101"/>
    </row>
    <row r="128" spans="1:8" s="206" customFormat="1" ht="39.9" customHeight="1" x14ac:dyDescent="0.25">
      <c r="A128" s="101"/>
      <c r="B128" s="101"/>
      <c r="C128" s="101"/>
      <c r="D128" s="101"/>
      <c r="E128" s="101"/>
      <c r="F128" s="101"/>
      <c r="G128" s="101"/>
      <c r="H128" s="101"/>
    </row>
    <row r="129" spans="1:8" s="206" customFormat="1" ht="39.9" customHeight="1" x14ac:dyDescent="0.25">
      <c r="A129" s="101"/>
      <c r="B129" s="101"/>
      <c r="C129" s="101"/>
      <c r="D129" s="101"/>
      <c r="E129" s="101"/>
      <c r="F129" s="101"/>
      <c r="G129" s="101"/>
      <c r="H129" s="101"/>
    </row>
    <row r="130" spans="1:8" s="206" customFormat="1" ht="39.9" customHeight="1" x14ac:dyDescent="0.25">
      <c r="A130" s="101"/>
      <c r="B130" s="101"/>
      <c r="C130" s="101"/>
      <c r="D130" s="101"/>
      <c r="E130" s="101"/>
      <c r="F130" s="101"/>
      <c r="G130" s="101"/>
      <c r="H130" s="101"/>
    </row>
    <row r="131" spans="1:8" s="206" customFormat="1" ht="39.9" customHeight="1" x14ac:dyDescent="0.25">
      <c r="A131" s="101"/>
      <c r="B131" s="101"/>
      <c r="C131" s="101"/>
      <c r="D131" s="101"/>
      <c r="E131" s="101"/>
      <c r="F131" s="101"/>
      <c r="G131" s="101"/>
      <c r="H131" s="101"/>
    </row>
    <row r="132" spans="1:8" s="206" customFormat="1" ht="39.9" customHeight="1" x14ac:dyDescent="0.25">
      <c r="A132" s="101"/>
      <c r="B132" s="101"/>
      <c r="C132" s="101"/>
      <c r="D132" s="101"/>
      <c r="E132" s="101"/>
      <c r="F132" s="101"/>
      <c r="G132" s="101"/>
      <c r="H132" s="101"/>
    </row>
    <row r="133" spans="1:8" s="206" customFormat="1" ht="39.9" customHeight="1" x14ac:dyDescent="0.25">
      <c r="A133" s="101"/>
      <c r="B133" s="101"/>
      <c r="C133" s="101"/>
      <c r="D133" s="101"/>
      <c r="E133" s="101"/>
      <c r="F133" s="101"/>
      <c r="G133" s="101"/>
      <c r="H133" s="101"/>
    </row>
    <row r="134" spans="1:8" s="206" customFormat="1" ht="39.9" customHeight="1" x14ac:dyDescent="0.25">
      <c r="A134" s="101"/>
      <c r="B134" s="101"/>
      <c r="C134" s="101"/>
      <c r="D134" s="101"/>
      <c r="E134" s="101"/>
      <c r="F134" s="101"/>
      <c r="G134" s="101"/>
      <c r="H134" s="101"/>
    </row>
    <row r="135" spans="1:8" s="206" customFormat="1" ht="39.9" customHeight="1" x14ac:dyDescent="0.25">
      <c r="A135" s="101"/>
      <c r="B135" s="101"/>
      <c r="C135" s="101"/>
      <c r="D135" s="101"/>
      <c r="E135" s="101"/>
      <c r="F135" s="101"/>
      <c r="G135" s="101"/>
      <c r="H135" s="101"/>
    </row>
    <row r="136" spans="1:8" s="206" customFormat="1" ht="39.9" customHeight="1" x14ac:dyDescent="0.25">
      <c r="A136" s="101"/>
      <c r="B136" s="101"/>
      <c r="C136" s="101"/>
      <c r="D136" s="101"/>
      <c r="E136" s="101"/>
      <c r="F136" s="101"/>
      <c r="G136" s="101"/>
      <c r="H136" s="101"/>
    </row>
    <row r="137" spans="1:8" s="206" customFormat="1" ht="39.9" customHeight="1" x14ac:dyDescent="0.25">
      <c r="A137" s="101"/>
      <c r="B137" s="101"/>
      <c r="C137" s="101"/>
      <c r="D137" s="101"/>
      <c r="E137" s="101"/>
      <c r="F137" s="101"/>
      <c r="G137" s="101"/>
      <c r="H137" s="101"/>
    </row>
    <row r="138" spans="1:8" s="206" customFormat="1" ht="39.9" customHeight="1" x14ac:dyDescent="0.25">
      <c r="A138" s="101"/>
      <c r="B138" s="101"/>
      <c r="C138" s="101"/>
      <c r="D138" s="101"/>
      <c r="E138" s="101"/>
      <c r="F138" s="101"/>
      <c r="G138" s="101"/>
      <c r="H138" s="101"/>
    </row>
    <row r="139" spans="1:8" s="206" customFormat="1" ht="39.9" customHeight="1" x14ac:dyDescent="0.25">
      <c r="A139" s="101"/>
      <c r="B139" s="101"/>
      <c r="C139" s="101"/>
      <c r="D139" s="101"/>
      <c r="E139" s="101"/>
      <c r="F139" s="101"/>
      <c r="G139" s="101"/>
      <c r="H139" s="101"/>
    </row>
    <row r="140" spans="1:8" s="206" customFormat="1" ht="39.9" customHeight="1" x14ac:dyDescent="0.25">
      <c r="A140" s="101"/>
      <c r="B140" s="101"/>
      <c r="C140" s="101"/>
      <c r="D140" s="101"/>
      <c r="E140" s="101"/>
      <c r="F140" s="101"/>
      <c r="G140" s="101"/>
      <c r="H140" s="101"/>
    </row>
    <row r="141" spans="1:8" s="206" customFormat="1" ht="39.9" customHeight="1" x14ac:dyDescent="0.25">
      <c r="A141" s="101"/>
      <c r="B141" s="101"/>
      <c r="C141" s="101"/>
      <c r="D141" s="101"/>
      <c r="E141" s="101"/>
      <c r="F141" s="101"/>
      <c r="G141" s="101"/>
      <c r="H141" s="101"/>
    </row>
    <row r="142" spans="1:8" s="206" customFormat="1" ht="39.9" customHeight="1" x14ac:dyDescent="0.25">
      <c r="A142" s="101"/>
      <c r="B142" s="101"/>
      <c r="C142" s="101"/>
      <c r="D142" s="101"/>
      <c r="E142" s="101"/>
      <c r="F142" s="101"/>
      <c r="G142" s="101"/>
      <c r="H142" s="101"/>
    </row>
    <row r="143" spans="1:8" s="206" customFormat="1" ht="39.9" customHeight="1" x14ac:dyDescent="0.25">
      <c r="A143" s="101"/>
      <c r="B143" s="101"/>
      <c r="C143" s="101"/>
      <c r="D143" s="101"/>
      <c r="E143" s="101"/>
      <c r="F143" s="101"/>
      <c r="G143" s="101"/>
      <c r="H143" s="101"/>
    </row>
    <row r="144" spans="1:8" s="206" customFormat="1" ht="39.9" customHeight="1" x14ac:dyDescent="0.25">
      <c r="A144" s="101"/>
      <c r="B144" s="101"/>
      <c r="C144" s="101"/>
      <c r="D144" s="101"/>
      <c r="E144" s="101"/>
      <c r="F144" s="101"/>
      <c r="G144" s="101"/>
      <c r="H144" s="101"/>
    </row>
    <row r="145" spans="1:8" s="206" customFormat="1" ht="39.9" customHeight="1" x14ac:dyDescent="0.25">
      <c r="A145" s="101"/>
      <c r="B145" s="101"/>
      <c r="C145" s="101"/>
      <c r="D145" s="101"/>
      <c r="E145" s="101"/>
      <c r="F145" s="101"/>
      <c r="G145" s="101"/>
      <c r="H145" s="101"/>
    </row>
    <row r="146" spans="1:8" s="206" customFormat="1" ht="39.9" customHeight="1" x14ac:dyDescent="0.25">
      <c r="A146" s="101"/>
      <c r="B146" s="101"/>
      <c r="C146" s="101"/>
      <c r="D146" s="101"/>
      <c r="E146" s="101"/>
      <c r="F146" s="101"/>
      <c r="G146" s="101"/>
      <c r="H146" s="101"/>
    </row>
    <row r="147" spans="1:8" s="206" customFormat="1" ht="39.9" customHeight="1" x14ac:dyDescent="0.25">
      <c r="A147" s="101"/>
      <c r="B147" s="101"/>
      <c r="C147" s="101"/>
      <c r="D147" s="101"/>
      <c r="E147" s="101"/>
      <c r="F147" s="101"/>
      <c r="G147" s="101"/>
      <c r="H147" s="101"/>
    </row>
    <row r="148" spans="1:8" s="206" customFormat="1" ht="39.9" customHeight="1" x14ac:dyDescent="0.25">
      <c r="A148" s="101"/>
      <c r="B148" s="101"/>
      <c r="C148" s="101"/>
      <c r="D148" s="101"/>
      <c r="E148" s="101"/>
      <c r="F148" s="101"/>
      <c r="G148" s="101"/>
      <c r="H148" s="101"/>
    </row>
    <row r="149" spans="1:8" s="206" customFormat="1" ht="39.9" customHeight="1" x14ac:dyDescent="0.25">
      <c r="A149" s="101"/>
      <c r="B149" s="101"/>
      <c r="C149" s="101"/>
      <c r="D149" s="101"/>
      <c r="E149" s="101"/>
      <c r="F149" s="101"/>
      <c r="G149" s="101"/>
      <c r="H149" s="101"/>
    </row>
    <row r="150" spans="1:8" s="206" customFormat="1" ht="39.9" customHeight="1" x14ac:dyDescent="0.25">
      <c r="A150" s="101"/>
      <c r="B150" s="101"/>
      <c r="C150" s="101"/>
      <c r="D150" s="101"/>
      <c r="E150" s="101"/>
      <c r="F150" s="101"/>
      <c r="G150" s="101"/>
      <c r="H150" s="101"/>
    </row>
    <row r="151" spans="1:8" s="206" customFormat="1" ht="39.9" customHeight="1" x14ac:dyDescent="0.25">
      <c r="A151" s="101"/>
      <c r="B151" s="101"/>
      <c r="C151" s="101"/>
      <c r="D151" s="101"/>
      <c r="E151" s="101"/>
      <c r="F151" s="101"/>
      <c r="G151" s="101"/>
      <c r="H151" s="101"/>
    </row>
    <row r="152" spans="1:8" s="206" customFormat="1" ht="39.9" customHeight="1" x14ac:dyDescent="0.25">
      <c r="A152" s="101"/>
      <c r="B152" s="101"/>
      <c r="C152" s="101"/>
      <c r="D152" s="101"/>
      <c r="E152" s="101"/>
      <c r="F152" s="101"/>
      <c r="G152" s="101"/>
      <c r="H152" s="101"/>
    </row>
    <row r="153" spans="1:8" s="206" customFormat="1" ht="39.9" customHeight="1" x14ac:dyDescent="0.25">
      <c r="A153" s="101"/>
      <c r="B153" s="101"/>
      <c r="C153" s="101"/>
      <c r="D153" s="101"/>
      <c r="E153" s="101"/>
      <c r="F153" s="101"/>
      <c r="G153" s="101"/>
      <c r="H153" s="101"/>
    </row>
    <row r="154" spans="1:8" s="206" customFormat="1" ht="39.9" customHeight="1" x14ac:dyDescent="0.25">
      <c r="A154" s="101"/>
      <c r="B154" s="101"/>
      <c r="C154" s="101"/>
      <c r="D154" s="101"/>
      <c r="E154" s="101"/>
      <c r="F154" s="101"/>
      <c r="G154" s="101"/>
      <c r="H154" s="101"/>
    </row>
    <row r="155" spans="1:8" s="206" customFormat="1" ht="39.9" customHeight="1" x14ac:dyDescent="0.25">
      <c r="A155" s="101"/>
      <c r="B155" s="101"/>
      <c r="C155" s="101"/>
      <c r="D155" s="101"/>
      <c r="E155" s="101"/>
      <c r="F155" s="101"/>
      <c r="G155" s="101"/>
      <c r="H155" s="101"/>
    </row>
    <row r="156" spans="1:8" s="206" customFormat="1" ht="39.9" customHeight="1" x14ac:dyDescent="0.25">
      <c r="A156" s="101"/>
      <c r="B156" s="101"/>
      <c r="C156" s="101"/>
      <c r="D156" s="101"/>
      <c r="E156" s="101"/>
      <c r="F156" s="101"/>
      <c r="G156" s="101"/>
      <c r="H156" s="101"/>
    </row>
    <row r="157" spans="1:8" s="206" customFormat="1" ht="39.9" customHeight="1" x14ac:dyDescent="0.25">
      <c r="A157" s="101"/>
      <c r="B157" s="101"/>
      <c r="C157" s="101"/>
      <c r="D157" s="101"/>
      <c r="E157" s="101"/>
      <c r="F157" s="101"/>
      <c r="G157" s="101"/>
      <c r="H157" s="101"/>
    </row>
    <row r="158" spans="1:8" s="206" customFormat="1" ht="39.9" customHeight="1" x14ac:dyDescent="0.25">
      <c r="A158" s="101"/>
      <c r="B158" s="101"/>
      <c r="C158" s="101"/>
      <c r="D158" s="101"/>
      <c r="E158" s="101"/>
      <c r="F158" s="101"/>
      <c r="G158" s="101"/>
      <c r="H158" s="101"/>
    </row>
    <row r="159" spans="1:8" s="206" customFormat="1" ht="39.9" customHeight="1" x14ac:dyDescent="0.25">
      <c r="A159" s="101"/>
      <c r="B159" s="101"/>
      <c r="C159" s="101"/>
      <c r="D159" s="101"/>
      <c r="E159" s="101"/>
      <c r="F159" s="101"/>
      <c r="G159" s="101"/>
      <c r="H159" s="101"/>
    </row>
    <row r="160" spans="1:8" s="206" customFormat="1" ht="39.9" customHeight="1" x14ac:dyDescent="0.25">
      <c r="A160" s="101"/>
      <c r="B160" s="101"/>
      <c r="C160" s="101"/>
      <c r="D160" s="101"/>
      <c r="E160" s="101"/>
      <c r="F160" s="101"/>
      <c r="G160" s="101"/>
      <c r="H160" s="101"/>
    </row>
    <row r="161" spans="1:8" s="206" customFormat="1" ht="39.9" customHeight="1" x14ac:dyDescent="0.25">
      <c r="A161" s="101"/>
      <c r="B161" s="101"/>
      <c r="C161" s="101"/>
      <c r="D161" s="101"/>
      <c r="E161" s="101"/>
      <c r="F161" s="101"/>
      <c r="G161" s="101"/>
      <c r="H161" s="101"/>
    </row>
    <row r="162" spans="1:8" s="206" customFormat="1" ht="39.9" customHeight="1" x14ac:dyDescent="0.25">
      <c r="A162" s="101"/>
      <c r="B162" s="101"/>
      <c r="C162" s="101"/>
      <c r="D162" s="101"/>
      <c r="E162" s="101"/>
      <c r="F162" s="101"/>
      <c r="G162" s="101"/>
      <c r="H162" s="101"/>
    </row>
    <row r="163" spans="1:8" s="206" customFormat="1" ht="39.9" customHeight="1" x14ac:dyDescent="0.25">
      <c r="A163" s="101"/>
      <c r="B163" s="101"/>
      <c r="C163" s="101"/>
      <c r="D163" s="101"/>
      <c r="E163" s="101"/>
      <c r="F163" s="101"/>
      <c r="G163" s="101"/>
      <c r="H163" s="101"/>
    </row>
    <row r="164" spans="1:8" s="206" customFormat="1" ht="39.9" customHeight="1" x14ac:dyDescent="0.25">
      <c r="A164" s="101"/>
      <c r="B164" s="101"/>
      <c r="C164" s="101"/>
      <c r="D164" s="101"/>
      <c r="E164" s="101"/>
      <c r="F164" s="101"/>
      <c r="G164" s="101"/>
      <c r="H164" s="101"/>
    </row>
    <row r="165" spans="1:8" s="206" customFormat="1" ht="39.9" customHeight="1" x14ac:dyDescent="0.25">
      <c r="A165" s="101"/>
      <c r="B165" s="101"/>
      <c r="C165" s="101"/>
      <c r="D165" s="101"/>
      <c r="E165" s="101"/>
      <c r="F165" s="101"/>
      <c r="G165" s="101"/>
      <c r="H165" s="101"/>
    </row>
    <row r="166" spans="1:8" s="206" customFormat="1" ht="39.9" customHeight="1" x14ac:dyDescent="0.25">
      <c r="A166" s="101"/>
      <c r="B166" s="101"/>
      <c r="C166" s="101"/>
      <c r="D166" s="101"/>
      <c r="E166" s="101"/>
      <c r="F166" s="101"/>
      <c r="G166" s="101"/>
      <c r="H166" s="101"/>
    </row>
    <row r="167" spans="1:8" s="206" customFormat="1" ht="39.9" customHeight="1" x14ac:dyDescent="0.25">
      <c r="A167" s="101"/>
      <c r="B167" s="101"/>
      <c r="C167" s="101"/>
      <c r="D167" s="101"/>
      <c r="E167" s="101"/>
      <c r="F167" s="101"/>
      <c r="G167" s="101"/>
      <c r="H167" s="101"/>
    </row>
    <row r="168" spans="1:8" s="206" customFormat="1" ht="39.9" customHeight="1" x14ac:dyDescent="0.25">
      <c r="A168" s="101"/>
      <c r="B168" s="101"/>
      <c r="C168" s="101"/>
      <c r="D168" s="101"/>
      <c r="E168" s="101"/>
      <c r="F168" s="101"/>
      <c r="G168" s="101"/>
      <c r="H168" s="101"/>
    </row>
    <row r="169" spans="1:8" s="206" customFormat="1" ht="39.9" customHeight="1" x14ac:dyDescent="0.25">
      <c r="A169" s="101"/>
      <c r="B169" s="101"/>
      <c r="C169" s="101"/>
      <c r="D169" s="101"/>
      <c r="E169" s="101"/>
      <c r="F169" s="101"/>
      <c r="G169" s="101"/>
      <c r="H169" s="101"/>
    </row>
    <row r="170" spans="1:8" s="206" customFormat="1" ht="39.9" customHeight="1" x14ac:dyDescent="0.25">
      <c r="A170" s="101"/>
      <c r="B170" s="101"/>
      <c r="C170" s="101"/>
      <c r="D170" s="101"/>
      <c r="E170" s="101"/>
      <c r="F170" s="101"/>
      <c r="G170" s="101"/>
      <c r="H170" s="101"/>
    </row>
    <row r="171" spans="1:8" s="206" customFormat="1" ht="39.9" customHeight="1" x14ac:dyDescent="0.25">
      <c r="A171" s="101"/>
      <c r="B171" s="101"/>
      <c r="C171" s="101"/>
      <c r="D171" s="101"/>
      <c r="E171" s="101"/>
      <c r="F171" s="101"/>
      <c r="G171" s="101"/>
      <c r="H171" s="101"/>
    </row>
    <row r="172" spans="1:8" s="206" customFormat="1" ht="39.9" customHeight="1" x14ac:dyDescent="0.25">
      <c r="A172" s="101"/>
      <c r="B172" s="101"/>
      <c r="C172" s="101"/>
      <c r="D172" s="101"/>
      <c r="E172" s="101"/>
      <c r="F172" s="101"/>
      <c r="G172" s="101"/>
      <c r="H172" s="101"/>
    </row>
    <row r="173" spans="1:8" s="206" customFormat="1" ht="39.9" customHeight="1" x14ac:dyDescent="0.25">
      <c r="A173" s="101"/>
      <c r="B173" s="101"/>
      <c r="C173" s="101"/>
      <c r="D173" s="101"/>
      <c r="E173" s="101"/>
      <c r="F173" s="101"/>
      <c r="G173" s="101"/>
      <c r="H173" s="101"/>
    </row>
    <row r="174" spans="1:8" s="206" customFormat="1" ht="39.9" customHeight="1" x14ac:dyDescent="0.25">
      <c r="A174" s="101"/>
      <c r="B174" s="101"/>
      <c r="C174" s="101"/>
      <c r="D174" s="101"/>
      <c r="E174" s="101"/>
      <c r="F174" s="101"/>
      <c r="G174" s="101"/>
      <c r="H174" s="101"/>
    </row>
    <row r="175" spans="1:8" s="206" customFormat="1" ht="39.9" customHeight="1" x14ac:dyDescent="0.25">
      <c r="A175" s="101"/>
      <c r="B175" s="101"/>
      <c r="C175" s="101"/>
      <c r="D175" s="101"/>
      <c r="E175" s="101"/>
      <c r="F175" s="101"/>
      <c r="G175" s="101"/>
      <c r="H175" s="101"/>
    </row>
    <row r="176" spans="1:8" s="206" customFormat="1" ht="39.9" customHeight="1" x14ac:dyDescent="0.25">
      <c r="A176" s="101"/>
      <c r="B176" s="101"/>
      <c r="C176" s="101"/>
      <c r="D176" s="101"/>
      <c r="E176" s="101"/>
      <c r="F176" s="101"/>
      <c r="G176" s="101"/>
      <c r="H176" s="101"/>
    </row>
    <row r="177" spans="1:8" s="206" customFormat="1" ht="39.9" customHeight="1" x14ac:dyDescent="0.25">
      <c r="A177" s="101"/>
      <c r="B177" s="101"/>
      <c r="C177" s="101"/>
      <c r="D177" s="101"/>
      <c r="E177" s="101"/>
      <c r="F177" s="101"/>
      <c r="G177" s="101"/>
      <c r="H177" s="101"/>
    </row>
    <row r="178" spans="1:8" s="206" customFormat="1" ht="39.9" customHeight="1" x14ac:dyDescent="0.25">
      <c r="A178" s="101"/>
      <c r="B178" s="101"/>
      <c r="C178" s="101"/>
      <c r="D178" s="101"/>
      <c r="E178" s="101"/>
      <c r="F178" s="101"/>
      <c r="G178" s="101"/>
      <c r="H178" s="101"/>
    </row>
    <row r="179" spans="1:8" s="206" customFormat="1" ht="39.9" customHeight="1" x14ac:dyDescent="0.25">
      <c r="A179" s="101"/>
      <c r="B179" s="101"/>
      <c r="C179" s="101"/>
      <c r="D179" s="101"/>
      <c r="E179" s="101"/>
      <c r="F179" s="101"/>
      <c r="G179" s="101"/>
      <c r="H179" s="101"/>
    </row>
    <row r="180" spans="1:8" s="206" customFormat="1" ht="39.9" customHeight="1" x14ac:dyDescent="0.25">
      <c r="A180" s="101"/>
      <c r="B180" s="101"/>
      <c r="C180" s="101"/>
      <c r="D180" s="101"/>
      <c r="E180" s="101"/>
      <c r="F180" s="101"/>
      <c r="G180" s="101"/>
      <c r="H180" s="101"/>
    </row>
    <row r="181" spans="1:8" s="206" customFormat="1" ht="39.9" customHeight="1" x14ac:dyDescent="0.25">
      <c r="A181" s="101"/>
      <c r="B181" s="101"/>
      <c r="C181" s="101"/>
      <c r="D181" s="101"/>
      <c r="E181" s="101"/>
      <c r="F181" s="101"/>
      <c r="G181" s="101"/>
      <c r="H181" s="101"/>
    </row>
    <row r="182" spans="1:8" s="206" customFormat="1" ht="39.9" customHeight="1" x14ac:dyDescent="0.25">
      <c r="A182" s="101"/>
      <c r="B182" s="101"/>
      <c r="C182" s="101"/>
      <c r="D182" s="101"/>
      <c r="E182" s="101"/>
      <c r="F182" s="101"/>
      <c r="G182" s="101"/>
      <c r="H182" s="101"/>
    </row>
    <row r="183" spans="1:8" s="206" customFormat="1" ht="39.9" customHeight="1" x14ac:dyDescent="0.25">
      <c r="A183" s="101"/>
      <c r="B183" s="101"/>
      <c r="C183" s="101"/>
      <c r="D183" s="101"/>
      <c r="E183" s="101"/>
      <c r="F183" s="101"/>
      <c r="G183" s="101"/>
      <c r="H183" s="101"/>
    </row>
    <row r="184" spans="1:8" s="206" customFormat="1" ht="39.9" customHeight="1" x14ac:dyDescent="0.25">
      <c r="A184" s="101"/>
      <c r="B184" s="101"/>
      <c r="C184" s="101"/>
      <c r="D184" s="101"/>
      <c r="E184" s="101"/>
      <c r="F184" s="101"/>
      <c r="G184" s="101"/>
      <c r="H184" s="101"/>
    </row>
    <row r="185" spans="1:8" s="206" customFormat="1" ht="39.9" customHeight="1" x14ac:dyDescent="0.25">
      <c r="A185" s="101"/>
      <c r="B185" s="101"/>
      <c r="C185" s="101"/>
      <c r="D185" s="101"/>
      <c r="E185" s="101"/>
      <c r="F185" s="101"/>
      <c r="G185" s="101"/>
      <c r="H185" s="101"/>
    </row>
    <row r="186" spans="1:8" s="206" customFormat="1" ht="39.9" customHeight="1" x14ac:dyDescent="0.25">
      <c r="A186" s="101"/>
      <c r="B186" s="101"/>
      <c r="C186" s="101"/>
      <c r="D186" s="101"/>
      <c r="E186" s="101"/>
      <c r="F186" s="101"/>
      <c r="G186" s="101"/>
      <c r="H186" s="101"/>
    </row>
    <row r="187" spans="1:8" s="206" customFormat="1" ht="39.9" customHeight="1" x14ac:dyDescent="0.25">
      <c r="A187" s="101"/>
      <c r="B187" s="101"/>
      <c r="C187" s="101"/>
      <c r="D187" s="101"/>
      <c r="E187" s="101"/>
      <c r="F187" s="101"/>
      <c r="G187" s="101"/>
      <c r="H187" s="101"/>
    </row>
    <row r="188" spans="1:8" s="206" customFormat="1" ht="39.9" customHeight="1" x14ac:dyDescent="0.25">
      <c r="A188" s="101"/>
      <c r="B188" s="101"/>
      <c r="C188" s="101"/>
      <c r="D188" s="101"/>
      <c r="E188" s="101"/>
      <c r="F188" s="101"/>
      <c r="G188" s="101"/>
      <c r="H188" s="101"/>
    </row>
    <row r="189" spans="1:8" s="206" customFormat="1" ht="39.9" customHeight="1" x14ac:dyDescent="0.25">
      <c r="A189" s="101"/>
      <c r="B189" s="101"/>
      <c r="C189" s="101"/>
      <c r="D189" s="101"/>
      <c r="E189" s="101"/>
      <c r="F189" s="101"/>
      <c r="G189" s="101"/>
      <c r="H189" s="101"/>
    </row>
    <row r="190" spans="1:8" s="206" customFormat="1" ht="39.9" customHeight="1" x14ac:dyDescent="0.25">
      <c r="A190" s="101"/>
      <c r="B190" s="101"/>
      <c r="C190" s="101"/>
      <c r="D190" s="101"/>
      <c r="E190" s="101"/>
      <c r="F190" s="101"/>
      <c r="G190" s="101"/>
      <c r="H190" s="101"/>
    </row>
    <row r="191" spans="1:8" s="206" customFormat="1" ht="39.9" customHeight="1" x14ac:dyDescent="0.25">
      <c r="A191" s="101"/>
      <c r="B191" s="101"/>
      <c r="C191" s="101"/>
      <c r="D191" s="101"/>
      <c r="E191" s="101"/>
      <c r="F191" s="101"/>
      <c r="G191" s="101"/>
      <c r="H191" s="101"/>
    </row>
    <row r="192" spans="1:8" s="206" customFormat="1" ht="39.9" customHeight="1" x14ac:dyDescent="0.25">
      <c r="A192" s="101"/>
      <c r="B192" s="101"/>
      <c r="C192" s="101"/>
      <c r="D192" s="101"/>
      <c r="E192" s="101"/>
      <c r="F192" s="101"/>
      <c r="G192" s="101"/>
      <c r="H192" s="101"/>
    </row>
    <row r="193" spans="1:8" s="206" customFormat="1" ht="39.9" customHeight="1" x14ac:dyDescent="0.25">
      <c r="A193" s="101"/>
      <c r="B193" s="101"/>
      <c r="C193" s="101"/>
      <c r="D193" s="101"/>
      <c r="E193" s="101"/>
      <c r="F193" s="101"/>
      <c r="G193" s="101"/>
      <c r="H193" s="101"/>
    </row>
    <row r="194" spans="1:8" s="206" customFormat="1" ht="39.9" customHeight="1" x14ac:dyDescent="0.25">
      <c r="A194" s="101"/>
      <c r="B194" s="101"/>
      <c r="C194" s="101"/>
      <c r="D194" s="101"/>
      <c r="E194" s="101"/>
      <c r="F194" s="101"/>
      <c r="G194" s="101"/>
      <c r="H194" s="101"/>
    </row>
    <row r="195" spans="1:8" s="206" customFormat="1" ht="39.9" customHeight="1" x14ac:dyDescent="0.25">
      <c r="A195" s="101"/>
      <c r="B195" s="101"/>
      <c r="C195" s="101"/>
      <c r="D195" s="101"/>
      <c r="E195" s="101"/>
      <c r="F195" s="101"/>
      <c r="G195" s="101"/>
      <c r="H195" s="101"/>
    </row>
    <row r="196" spans="1:8" s="206" customFormat="1" ht="39.9" customHeight="1" x14ac:dyDescent="0.25">
      <c r="A196" s="101"/>
      <c r="B196" s="101"/>
      <c r="C196" s="101"/>
      <c r="D196" s="101"/>
      <c r="E196" s="101"/>
      <c r="F196" s="101"/>
      <c r="G196" s="101"/>
      <c r="H196" s="101"/>
    </row>
    <row r="197" spans="1:8" s="206" customFormat="1" ht="39.9" customHeight="1" x14ac:dyDescent="0.25">
      <c r="A197" s="101"/>
      <c r="B197" s="101"/>
      <c r="C197" s="101"/>
      <c r="D197" s="101"/>
      <c r="E197" s="101"/>
      <c r="F197" s="101"/>
      <c r="G197" s="101"/>
      <c r="H197" s="101"/>
    </row>
    <row r="198" spans="1:8" s="206" customFormat="1" ht="39.9" customHeight="1" x14ac:dyDescent="0.25">
      <c r="A198" s="101"/>
      <c r="B198" s="101"/>
      <c r="C198" s="101"/>
      <c r="D198" s="101"/>
      <c r="E198" s="101"/>
      <c r="F198" s="101"/>
      <c r="G198" s="101"/>
      <c r="H198" s="101"/>
    </row>
    <row r="199" spans="1:8" s="206" customFormat="1" ht="39.9" customHeight="1" x14ac:dyDescent="0.25">
      <c r="A199" s="101"/>
      <c r="B199" s="101"/>
      <c r="C199" s="101"/>
      <c r="D199" s="101"/>
      <c r="E199" s="101"/>
      <c r="F199" s="101"/>
      <c r="G199" s="101"/>
      <c r="H199" s="101"/>
    </row>
    <row r="200" spans="1:8" s="206" customFormat="1" ht="39.9" customHeight="1" x14ac:dyDescent="0.25">
      <c r="A200" s="101"/>
      <c r="B200" s="101"/>
      <c r="C200" s="101"/>
      <c r="D200" s="101"/>
      <c r="E200" s="101"/>
      <c r="F200" s="101"/>
      <c r="G200" s="101"/>
      <c r="H200" s="101"/>
    </row>
    <row r="201" spans="1:8" s="206" customFormat="1" ht="39.9" customHeight="1" x14ac:dyDescent="0.25">
      <c r="A201" s="101"/>
      <c r="B201" s="101"/>
      <c r="C201" s="101"/>
      <c r="D201" s="101"/>
      <c r="E201" s="101"/>
      <c r="F201" s="101"/>
      <c r="G201" s="101"/>
      <c r="H201" s="101"/>
    </row>
    <row r="202" spans="1:8" s="206" customFormat="1" ht="39.9" customHeight="1" x14ac:dyDescent="0.25">
      <c r="A202" s="101"/>
      <c r="B202" s="101"/>
      <c r="C202" s="101"/>
      <c r="D202" s="101"/>
      <c r="E202" s="101"/>
      <c r="F202" s="101"/>
      <c r="G202" s="101"/>
      <c r="H202" s="101"/>
    </row>
    <row r="203" spans="1:8" s="206" customFormat="1" ht="39.9" customHeight="1" x14ac:dyDescent="0.25">
      <c r="A203" s="101"/>
      <c r="B203" s="101"/>
      <c r="C203" s="101"/>
      <c r="D203" s="101"/>
      <c r="E203" s="101"/>
      <c r="F203" s="101"/>
      <c r="G203" s="101"/>
      <c r="H203" s="101"/>
    </row>
    <row r="204" spans="1:8" s="206" customFormat="1" ht="39.9" customHeight="1" x14ac:dyDescent="0.25">
      <c r="A204" s="101"/>
      <c r="B204" s="101"/>
      <c r="C204" s="101"/>
      <c r="D204" s="101"/>
      <c r="E204" s="101"/>
      <c r="F204" s="101"/>
      <c r="G204" s="101"/>
      <c r="H204" s="101"/>
    </row>
    <row r="205" spans="1:8" s="206" customFormat="1" ht="39.9" customHeight="1" x14ac:dyDescent="0.25">
      <c r="A205" s="101"/>
      <c r="B205" s="101"/>
      <c r="C205" s="101"/>
      <c r="D205" s="101"/>
      <c r="E205" s="101"/>
      <c r="F205" s="101"/>
      <c r="G205" s="101"/>
      <c r="H205" s="101"/>
    </row>
    <row r="206" spans="1:8" s="206" customFormat="1" ht="39.9" customHeight="1" x14ac:dyDescent="0.25">
      <c r="A206" s="101"/>
      <c r="B206" s="101"/>
      <c r="C206" s="101"/>
      <c r="D206" s="101"/>
      <c r="E206" s="101"/>
      <c r="F206" s="101"/>
      <c r="G206" s="101"/>
      <c r="H206" s="101"/>
    </row>
    <row r="207" spans="1:8" s="206" customFormat="1" ht="39.9" customHeight="1" x14ac:dyDescent="0.25">
      <c r="A207" s="101"/>
      <c r="B207" s="101"/>
      <c r="C207" s="101"/>
      <c r="D207" s="101"/>
      <c r="E207" s="101"/>
      <c r="F207" s="101"/>
      <c r="G207" s="101"/>
      <c r="H207" s="101"/>
    </row>
    <row r="208" spans="1:8" s="206" customFormat="1" ht="39.9" customHeight="1" x14ac:dyDescent="0.25">
      <c r="A208" s="101"/>
      <c r="B208" s="101"/>
      <c r="C208" s="101"/>
      <c r="D208" s="101"/>
      <c r="E208" s="101"/>
      <c r="F208" s="101"/>
      <c r="G208" s="101"/>
      <c r="H208" s="101"/>
    </row>
    <row r="209" spans="1:8" s="206" customFormat="1" ht="39.9" customHeight="1" x14ac:dyDescent="0.25">
      <c r="A209" s="101"/>
      <c r="B209" s="101"/>
      <c r="C209" s="101"/>
      <c r="D209" s="101"/>
      <c r="E209" s="101"/>
      <c r="F209" s="101"/>
      <c r="G209" s="101"/>
      <c r="H209" s="101"/>
    </row>
    <row r="210" spans="1:8" s="243" customFormat="1" ht="39.9" customHeight="1" x14ac:dyDescent="0.25">
      <c r="A210" s="101"/>
      <c r="B210" s="101"/>
      <c r="C210" s="101"/>
      <c r="D210" s="101"/>
      <c r="E210" s="101"/>
      <c r="F210" s="101"/>
      <c r="G210" s="101"/>
      <c r="H210" s="101"/>
    </row>
    <row r="211" spans="1:8" s="239" customFormat="1" ht="39.9" customHeight="1" x14ac:dyDescent="0.25">
      <c r="A211" s="101"/>
      <c r="B211" s="101"/>
      <c r="C211" s="101"/>
      <c r="D211" s="101"/>
      <c r="E211" s="101"/>
      <c r="F211" s="101"/>
      <c r="G211" s="101"/>
      <c r="H211" s="101"/>
    </row>
    <row r="212" spans="1:8" s="206" customFormat="1" ht="39.9" customHeight="1" x14ac:dyDescent="0.25">
      <c r="A212" s="101"/>
      <c r="B212" s="101"/>
      <c r="C212" s="101"/>
      <c r="D212" s="101"/>
      <c r="E212" s="101"/>
      <c r="F212" s="101"/>
      <c r="G212" s="101"/>
      <c r="H212" s="101"/>
    </row>
    <row r="213" spans="1:8" s="206" customFormat="1" ht="39.9" customHeight="1" x14ac:dyDescent="0.25">
      <c r="A213" s="101"/>
      <c r="B213" s="101"/>
      <c r="C213" s="101"/>
      <c r="D213" s="101"/>
      <c r="E213" s="101"/>
      <c r="F213" s="101"/>
      <c r="G213" s="101"/>
      <c r="H213" s="101"/>
    </row>
    <row r="214" spans="1:8" s="206" customFormat="1" ht="39.9" customHeight="1" x14ac:dyDescent="0.25">
      <c r="A214" s="101"/>
      <c r="B214" s="101"/>
      <c r="C214" s="101"/>
      <c r="D214" s="101"/>
      <c r="E214" s="101"/>
      <c r="F214" s="101"/>
      <c r="G214" s="101"/>
      <c r="H214" s="101"/>
    </row>
    <row r="215" spans="1:8" s="206" customFormat="1" ht="39.9" customHeight="1" x14ac:dyDescent="0.25">
      <c r="A215" s="101"/>
      <c r="B215" s="101"/>
      <c r="C215" s="101"/>
      <c r="D215" s="101"/>
      <c r="E215" s="101"/>
      <c r="F215" s="101"/>
      <c r="G215" s="101"/>
      <c r="H215" s="101"/>
    </row>
    <row r="216" spans="1:8" s="206" customFormat="1" ht="39.9" customHeight="1" x14ac:dyDescent="0.25">
      <c r="A216" s="101"/>
      <c r="B216" s="101"/>
      <c r="C216" s="101"/>
      <c r="D216" s="101"/>
      <c r="E216" s="101"/>
      <c r="F216" s="101"/>
      <c r="G216" s="101"/>
      <c r="H216" s="101"/>
    </row>
    <row r="217" spans="1:8" s="206" customFormat="1" ht="39.9" customHeight="1" x14ac:dyDescent="0.25">
      <c r="A217" s="101"/>
      <c r="B217" s="101"/>
      <c r="C217" s="101"/>
      <c r="D217" s="101"/>
      <c r="E217" s="101"/>
      <c r="F217" s="101"/>
      <c r="G217" s="101"/>
      <c r="H217" s="101"/>
    </row>
    <row r="218" spans="1:8" s="206" customFormat="1" ht="39.9" customHeight="1" x14ac:dyDescent="0.25">
      <c r="A218" s="101"/>
      <c r="B218" s="101"/>
      <c r="C218" s="101"/>
      <c r="D218" s="101"/>
      <c r="E218" s="101"/>
      <c r="F218" s="101"/>
      <c r="G218" s="101"/>
      <c r="H218" s="101"/>
    </row>
    <row r="219" spans="1:8" s="206" customFormat="1" ht="39.9" customHeight="1" x14ac:dyDescent="0.25">
      <c r="A219" s="101"/>
      <c r="B219" s="101"/>
      <c r="C219" s="101"/>
      <c r="D219" s="101"/>
      <c r="E219" s="101"/>
      <c r="F219" s="101"/>
      <c r="G219" s="101"/>
      <c r="H219" s="101"/>
    </row>
    <row r="220" spans="1:8" s="206" customFormat="1" ht="39.9" customHeight="1" x14ac:dyDescent="0.25">
      <c r="A220" s="101"/>
      <c r="B220" s="101"/>
      <c r="C220" s="101"/>
      <c r="D220" s="101"/>
      <c r="E220" s="101"/>
      <c r="F220" s="101"/>
      <c r="G220" s="101"/>
      <c r="H220" s="101"/>
    </row>
    <row r="221" spans="1:8" s="206" customFormat="1" ht="39.9" customHeight="1" x14ac:dyDescent="0.25">
      <c r="A221" s="101"/>
      <c r="B221" s="101"/>
      <c r="C221" s="101"/>
      <c r="D221" s="101"/>
      <c r="E221" s="101"/>
      <c r="F221" s="101"/>
      <c r="G221" s="101"/>
      <c r="H221" s="101"/>
    </row>
    <row r="222" spans="1:8" s="206" customFormat="1" ht="39.9" customHeight="1" x14ac:dyDescent="0.25">
      <c r="A222" s="101"/>
      <c r="B222" s="101"/>
      <c r="C222" s="101"/>
      <c r="D222" s="101"/>
      <c r="E222" s="101"/>
      <c r="F222" s="101"/>
      <c r="G222" s="101"/>
      <c r="H222" s="101"/>
    </row>
    <row r="223" spans="1:8" s="206" customFormat="1" ht="39.9" customHeight="1" x14ac:dyDescent="0.25">
      <c r="A223" s="101"/>
      <c r="B223" s="101"/>
      <c r="C223" s="101"/>
      <c r="D223" s="101"/>
      <c r="E223" s="101"/>
      <c r="F223" s="101"/>
      <c r="G223" s="101"/>
      <c r="H223" s="101"/>
    </row>
    <row r="224" spans="1:8" s="206" customFormat="1" ht="39.9" customHeight="1" x14ac:dyDescent="0.25">
      <c r="A224" s="101"/>
      <c r="B224" s="101"/>
      <c r="C224" s="101"/>
      <c r="D224" s="101"/>
      <c r="E224" s="101"/>
      <c r="F224" s="101"/>
      <c r="G224" s="101"/>
      <c r="H224" s="101"/>
    </row>
    <row r="225" spans="1:8" s="206" customFormat="1" ht="39.9" customHeight="1" x14ac:dyDescent="0.25">
      <c r="A225" s="101"/>
      <c r="B225" s="101"/>
      <c r="C225" s="101"/>
      <c r="D225" s="101"/>
      <c r="E225" s="101"/>
      <c r="F225" s="101"/>
      <c r="G225" s="101"/>
      <c r="H225" s="101"/>
    </row>
    <row r="226" spans="1:8" s="206" customFormat="1" ht="39.9" customHeight="1" x14ac:dyDescent="0.25">
      <c r="A226" s="101"/>
      <c r="B226" s="101"/>
      <c r="C226" s="101"/>
      <c r="D226" s="101"/>
      <c r="E226" s="101"/>
      <c r="F226" s="101"/>
      <c r="G226" s="101"/>
      <c r="H226" s="101"/>
    </row>
    <row r="227" spans="1:8" s="206" customFormat="1" ht="39.9" customHeight="1" x14ac:dyDescent="0.25">
      <c r="A227" s="101"/>
      <c r="B227" s="101"/>
      <c r="C227" s="101"/>
      <c r="D227" s="101"/>
      <c r="E227" s="101"/>
      <c r="F227" s="101"/>
      <c r="G227" s="101"/>
      <c r="H227" s="101"/>
    </row>
    <row r="228" spans="1:8" s="206" customFormat="1" ht="39.9" customHeight="1" x14ac:dyDescent="0.25">
      <c r="A228" s="101"/>
      <c r="B228" s="101"/>
      <c r="C228" s="101"/>
      <c r="D228" s="101"/>
      <c r="E228" s="101"/>
      <c r="F228" s="101"/>
      <c r="G228" s="101"/>
      <c r="H228" s="101"/>
    </row>
    <row r="229" spans="1:8" s="206" customFormat="1" ht="39.9" customHeight="1" x14ac:dyDescent="0.25">
      <c r="A229" s="101"/>
      <c r="B229" s="101"/>
      <c r="C229" s="101"/>
      <c r="D229" s="101"/>
      <c r="E229" s="101"/>
      <c r="F229" s="101"/>
      <c r="G229" s="101"/>
      <c r="H229" s="101"/>
    </row>
    <row r="230" spans="1:8" s="206" customFormat="1" ht="39.9" customHeight="1" x14ac:dyDescent="0.25">
      <c r="A230" s="101"/>
      <c r="B230" s="101"/>
      <c r="C230" s="101"/>
      <c r="D230" s="101"/>
      <c r="E230" s="101"/>
      <c r="F230" s="101"/>
      <c r="G230" s="101"/>
      <c r="H230" s="101"/>
    </row>
    <row r="231" spans="1:8" s="206" customFormat="1" ht="39.9" customHeight="1" x14ac:dyDescent="0.25">
      <c r="A231" s="101"/>
      <c r="B231" s="101"/>
      <c r="C231" s="101"/>
      <c r="D231" s="101"/>
      <c r="E231" s="101"/>
      <c r="F231" s="101"/>
      <c r="G231" s="101"/>
      <c r="H231" s="101"/>
    </row>
    <row r="232" spans="1:8" s="206" customFormat="1" ht="39.9" customHeight="1" x14ac:dyDescent="0.25">
      <c r="A232" s="101"/>
      <c r="B232" s="101"/>
      <c r="C232" s="101"/>
      <c r="D232" s="101"/>
      <c r="E232" s="101"/>
      <c r="F232" s="101"/>
      <c r="G232" s="101"/>
      <c r="H232" s="101"/>
    </row>
    <row r="233" spans="1:8" s="206" customFormat="1" ht="39.9" customHeight="1" x14ac:dyDescent="0.25">
      <c r="A233" s="101"/>
      <c r="B233" s="101"/>
      <c r="C233" s="101"/>
      <c r="D233" s="101"/>
      <c r="E233" s="101"/>
      <c r="F233" s="101"/>
      <c r="G233" s="101"/>
      <c r="H233" s="101"/>
    </row>
    <row r="234" spans="1:8" s="206" customFormat="1" ht="39.9" customHeight="1" x14ac:dyDescent="0.25">
      <c r="A234" s="101"/>
      <c r="B234" s="101"/>
      <c r="C234" s="101"/>
      <c r="D234" s="101"/>
      <c r="E234" s="101"/>
      <c r="F234" s="101"/>
      <c r="G234" s="101"/>
      <c r="H234" s="101"/>
    </row>
    <row r="235" spans="1:8" s="206" customFormat="1" ht="39.9" customHeight="1" x14ac:dyDescent="0.25">
      <c r="A235" s="101"/>
      <c r="B235" s="101"/>
      <c r="C235" s="101"/>
      <c r="D235" s="101"/>
      <c r="E235" s="101"/>
      <c r="F235" s="101"/>
      <c r="G235" s="101"/>
      <c r="H235" s="101"/>
    </row>
    <row r="236" spans="1:8" s="206" customFormat="1" ht="39.9" customHeight="1" x14ac:dyDescent="0.25">
      <c r="A236" s="101"/>
      <c r="B236" s="101"/>
      <c r="C236" s="101"/>
      <c r="D236" s="101"/>
      <c r="E236" s="101"/>
      <c r="F236" s="101"/>
      <c r="G236" s="101"/>
      <c r="H236" s="101"/>
    </row>
    <row r="237" spans="1:8" s="206" customFormat="1" ht="39.9" customHeight="1" x14ac:dyDescent="0.25">
      <c r="A237" s="101"/>
      <c r="B237" s="101"/>
      <c r="C237" s="101"/>
      <c r="D237" s="101"/>
      <c r="E237" s="101"/>
      <c r="F237" s="101"/>
      <c r="G237" s="101"/>
      <c r="H237" s="101"/>
    </row>
    <row r="238" spans="1:8" s="206" customFormat="1" ht="39.9" customHeight="1" x14ac:dyDescent="0.25">
      <c r="A238" s="101"/>
      <c r="B238" s="101"/>
      <c r="C238" s="101"/>
      <c r="D238" s="101"/>
      <c r="E238" s="101"/>
      <c r="F238" s="101"/>
      <c r="G238" s="101"/>
      <c r="H238" s="101"/>
    </row>
    <row r="239" spans="1:8" s="206" customFormat="1" ht="39.9" customHeight="1" x14ac:dyDescent="0.25">
      <c r="A239" s="101"/>
      <c r="B239" s="101"/>
      <c r="C239" s="101"/>
      <c r="D239" s="101"/>
      <c r="E239" s="101"/>
      <c r="F239" s="101"/>
      <c r="G239" s="101"/>
      <c r="H239" s="101"/>
    </row>
    <row r="240" spans="1:8" s="206" customFormat="1" ht="39.9" customHeight="1" x14ac:dyDescent="0.25">
      <c r="A240" s="101"/>
      <c r="B240" s="101"/>
      <c r="C240" s="101"/>
      <c r="D240" s="101"/>
      <c r="E240" s="101"/>
      <c r="F240" s="101"/>
      <c r="G240" s="101"/>
      <c r="H240" s="101"/>
    </row>
    <row r="241" spans="1:8" s="206" customFormat="1" ht="39.9" customHeight="1" x14ac:dyDescent="0.25">
      <c r="A241" s="101"/>
      <c r="B241" s="101"/>
      <c r="C241" s="101"/>
      <c r="D241" s="101"/>
      <c r="E241" s="101"/>
      <c r="F241" s="101"/>
      <c r="G241" s="101"/>
      <c r="H241" s="101"/>
    </row>
    <row r="242" spans="1:8" s="206" customFormat="1" ht="39.9" customHeight="1" x14ac:dyDescent="0.25">
      <c r="A242" s="101"/>
      <c r="B242" s="101"/>
      <c r="C242" s="101"/>
      <c r="D242" s="101"/>
      <c r="E242" s="101"/>
      <c r="F242" s="101"/>
      <c r="G242" s="101"/>
      <c r="H242" s="101"/>
    </row>
    <row r="243" spans="1:8" s="239" customFormat="1" ht="39.9" customHeight="1" x14ac:dyDescent="0.25">
      <c r="A243" s="101"/>
      <c r="B243" s="101"/>
      <c r="C243" s="101"/>
      <c r="D243" s="101"/>
      <c r="E243" s="101"/>
      <c r="F243" s="101"/>
      <c r="G243" s="101"/>
      <c r="H243" s="101"/>
    </row>
    <row r="244" spans="1:8" s="239" customFormat="1" ht="39.9" customHeight="1" x14ac:dyDescent="0.25">
      <c r="A244" s="101"/>
      <c r="B244" s="101"/>
      <c r="C244" s="101"/>
      <c r="D244" s="101"/>
      <c r="E244" s="101"/>
      <c r="F244" s="101"/>
      <c r="G244" s="101"/>
      <c r="H244" s="101"/>
    </row>
    <row r="245" spans="1:8" s="206" customFormat="1" ht="39.9" customHeight="1" x14ac:dyDescent="0.25">
      <c r="A245" s="101"/>
      <c r="B245" s="101"/>
      <c r="C245" s="101"/>
      <c r="D245" s="101"/>
      <c r="E245" s="101"/>
      <c r="F245" s="101"/>
      <c r="G245" s="101"/>
      <c r="H245" s="101"/>
    </row>
    <row r="246" spans="1:8" s="206" customFormat="1" ht="39.9" customHeight="1" x14ac:dyDescent="0.25">
      <c r="A246" s="101"/>
      <c r="B246" s="101"/>
      <c r="C246" s="101"/>
      <c r="D246" s="101"/>
      <c r="E246" s="101"/>
      <c r="F246" s="101"/>
      <c r="G246" s="101"/>
      <c r="H246" s="101"/>
    </row>
    <row r="247" spans="1:8" s="206" customFormat="1" ht="39.9" customHeight="1" x14ac:dyDescent="0.25">
      <c r="A247" s="101"/>
      <c r="B247" s="101"/>
      <c r="C247" s="101"/>
      <c r="D247" s="101"/>
      <c r="E247" s="101"/>
      <c r="F247" s="101"/>
      <c r="G247" s="101"/>
      <c r="H247" s="101"/>
    </row>
    <row r="248" spans="1:8" s="206" customFormat="1" ht="39.9" customHeight="1" x14ac:dyDescent="0.25">
      <c r="A248" s="101"/>
      <c r="B248" s="101"/>
      <c r="C248" s="101"/>
      <c r="D248" s="101"/>
      <c r="E248" s="101"/>
      <c r="F248" s="101"/>
      <c r="G248" s="101"/>
      <c r="H248" s="101"/>
    </row>
    <row r="249" spans="1:8" s="206" customFormat="1" ht="39.9" customHeight="1" x14ac:dyDescent="0.25">
      <c r="A249" s="101"/>
      <c r="B249" s="101"/>
      <c r="C249" s="101"/>
      <c r="D249" s="101"/>
      <c r="E249" s="101"/>
      <c r="F249" s="101"/>
      <c r="G249" s="101"/>
      <c r="H249" s="101"/>
    </row>
    <row r="250" spans="1:8" s="206" customFormat="1" ht="39.9" customHeight="1" x14ac:dyDescent="0.25">
      <c r="A250" s="101"/>
      <c r="B250" s="101"/>
      <c r="C250" s="101"/>
      <c r="D250" s="101"/>
      <c r="E250" s="101"/>
      <c r="F250" s="101"/>
      <c r="G250" s="101"/>
      <c r="H250" s="101"/>
    </row>
    <row r="251" spans="1:8" s="206" customFormat="1" ht="39.9" customHeight="1" x14ac:dyDescent="0.25">
      <c r="A251" s="101"/>
      <c r="B251" s="101"/>
      <c r="C251" s="101"/>
      <c r="D251" s="101"/>
      <c r="E251" s="101"/>
      <c r="F251" s="101"/>
      <c r="G251" s="101"/>
      <c r="H251" s="101"/>
    </row>
    <row r="252" spans="1:8" s="206" customFormat="1" ht="39.9" customHeight="1" x14ac:dyDescent="0.25">
      <c r="A252" s="101"/>
      <c r="B252" s="101"/>
      <c r="C252" s="101"/>
      <c r="D252" s="101"/>
      <c r="E252" s="101"/>
      <c r="F252" s="101"/>
      <c r="G252" s="101"/>
      <c r="H252" s="101"/>
    </row>
    <row r="253" spans="1:8" s="206" customFormat="1" ht="39.9" customHeight="1" x14ac:dyDescent="0.25">
      <c r="A253" s="101"/>
      <c r="B253" s="101"/>
      <c r="C253" s="101"/>
      <c r="D253" s="101"/>
      <c r="E253" s="101"/>
      <c r="F253" s="101"/>
      <c r="G253" s="101"/>
      <c r="H253" s="101"/>
    </row>
    <row r="254" spans="1:8" s="206" customFormat="1" ht="39.9" customHeight="1" x14ac:dyDescent="0.25">
      <c r="A254" s="101"/>
      <c r="B254" s="101"/>
      <c r="C254" s="101"/>
      <c r="D254" s="101"/>
      <c r="E254" s="101"/>
      <c r="F254" s="101"/>
      <c r="G254" s="101"/>
      <c r="H254" s="101"/>
    </row>
    <row r="255" spans="1:8" s="206" customFormat="1" ht="39.9" customHeight="1" x14ac:dyDescent="0.25">
      <c r="A255" s="101"/>
      <c r="B255" s="101"/>
      <c r="C255" s="101"/>
      <c r="D255" s="101"/>
      <c r="E255" s="101"/>
      <c r="F255" s="101"/>
      <c r="G255" s="101"/>
      <c r="H255" s="101"/>
    </row>
    <row r="256" spans="1:8" s="206" customFormat="1" ht="39.9" customHeight="1" x14ac:dyDescent="0.25">
      <c r="A256" s="101"/>
      <c r="B256" s="101"/>
      <c r="C256" s="101"/>
      <c r="D256" s="101"/>
      <c r="E256" s="101"/>
      <c r="F256" s="101"/>
      <c r="G256" s="101"/>
      <c r="H256" s="101"/>
    </row>
    <row r="257" spans="1:8" s="206" customFormat="1" ht="39.9" customHeight="1" x14ac:dyDescent="0.25">
      <c r="A257" s="101"/>
      <c r="B257" s="101"/>
      <c r="C257" s="101"/>
      <c r="D257" s="101"/>
      <c r="E257" s="101"/>
      <c r="F257" s="101"/>
      <c r="G257" s="101"/>
      <c r="H257" s="101"/>
    </row>
    <row r="258" spans="1:8" s="239" customFormat="1" ht="39.9" customHeight="1" x14ac:dyDescent="0.25">
      <c r="A258" s="101"/>
      <c r="B258" s="101"/>
      <c r="C258" s="101"/>
      <c r="D258" s="101"/>
      <c r="E258" s="101"/>
      <c r="F258" s="101"/>
      <c r="G258" s="101"/>
      <c r="H258" s="101"/>
    </row>
    <row r="259" spans="1:8" s="206" customFormat="1" ht="39.9" customHeight="1" x14ac:dyDescent="0.25">
      <c r="A259" s="101"/>
      <c r="B259" s="101"/>
      <c r="C259" s="101"/>
      <c r="D259" s="101"/>
      <c r="E259" s="101"/>
      <c r="F259" s="101"/>
      <c r="G259" s="101"/>
      <c r="H259" s="101"/>
    </row>
    <row r="260" spans="1:8" s="206" customFormat="1" ht="39.9" customHeight="1" x14ac:dyDescent="0.25">
      <c r="A260" s="101"/>
      <c r="B260" s="101"/>
      <c r="C260" s="101"/>
      <c r="D260" s="101"/>
      <c r="E260" s="101"/>
      <c r="F260" s="101"/>
      <c r="G260" s="101"/>
      <c r="H260" s="101"/>
    </row>
    <row r="261" spans="1:8" s="206" customFormat="1" ht="39.9" customHeight="1" x14ac:dyDescent="0.25">
      <c r="A261" s="101"/>
      <c r="B261" s="101"/>
      <c r="C261" s="101"/>
      <c r="D261" s="101"/>
      <c r="E261" s="101"/>
      <c r="F261" s="101"/>
      <c r="G261" s="101"/>
      <c r="H261" s="101"/>
    </row>
    <row r="262" spans="1:8" s="206" customFormat="1" ht="39.9" customHeight="1" x14ac:dyDescent="0.25">
      <c r="A262" s="101"/>
      <c r="B262" s="101"/>
      <c r="C262" s="101"/>
      <c r="D262" s="101"/>
      <c r="E262" s="101"/>
      <c r="F262" s="101"/>
      <c r="G262" s="101"/>
      <c r="H262" s="101"/>
    </row>
    <row r="263" spans="1:8" s="206" customFormat="1" ht="39.9" customHeight="1" x14ac:dyDescent="0.25">
      <c r="A263" s="101"/>
      <c r="B263" s="101"/>
      <c r="C263" s="101"/>
      <c r="D263" s="101"/>
      <c r="E263" s="101"/>
      <c r="F263" s="101"/>
      <c r="G263" s="101"/>
      <c r="H263" s="101"/>
    </row>
    <row r="264" spans="1:8" s="206" customFormat="1" ht="39.9" customHeight="1" x14ac:dyDescent="0.25">
      <c r="A264" s="101"/>
      <c r="B264" s="101"/>
      <c r="C264" s="101"/>
      <c r="D264" s="101"/>
      <c r="E264" s="101"/>
      <c r="F264" s="101"/>
      <c r="G264" s="101"/>
      <c r="H264" s="101"/>
    </row>
    <row r="265" spans="1:8" s="206" customFormat="1" ht="39.9" customHeight="1" x14ac:dyDescent="0.25">
      <c r="A265" s="101"/>
      <c r="B265" s="101"/>
      <c r="C265" s="101"/>
      <c r="D265" s="101"/>
      <c r="E265" s="101"/>
      <c r="F265" s="101"/>
      <c r="G265" s="101"/>
      <c r="H265" s="101"/>
    </row>
    <row r="266" spans="1:8" s="206" customFormat="1" ht="39.9" customHeight="1" x14ac:dyDescent="0.25">
      <c r="A266" s="101"/>
      <c r="B266" s="101"/>
      <c r="C266" s="101"/>
      <c r="D266" s="101"/>
      <c r="E266" s="101"/>
      <c r="F266" s="101"/>
      <c r="G266" s="101"/>
      <c r="H266" s="101"/>
    </row>
    <row r="267" spans="1:8" s="206" customFormat="1" ht="39.9" customHeight="1" x14ac:dyDescent="0.25">
      <c r="A267" s="101"/>
      <c r="B267" s="101"/>
      <c r="C267" s="101"/>
      <c r="D267" s="101"/>
      <c r="E267" s="101"/>
      <c r="F267" s="101"/>
      <c r="G267" s="101"/>
      <c r="H267" s="101"/>
    </row>
    <row r="268" spans="1:8" s="206" customFormat="1" ht="39.9" customHeight="1" x14ac:dyDescent="0.25">
      <c r="A268" s="101"/>
      <c r="B268" s="101"/>
      <c r="C268" s="101"/>
      <c r="D268" s="101"/>
      <c r="E268" s="101"/>
      <c r="F268" s="101"/>
      <c r="G268" s="101"/>
      <c r="H268" s="101"/>
    </row>
    <row r="269" spans="1:8" s="206" customFormat="1" ht="39.9" customHeight="1" x14ac:dyDescent="0.25">
      <c r="A269" s="101"/>
      <c r="B269" s="101"/>
      <c r="C269" s="101"/>
      <c r="D269" s="101"/>
      <c r="E269" s="101"/>
      <c r="F269" s="101"/>
      <c r="G269" s="101"/>
      <c r="H269" s="101"/>
    </row>
    <row r="270" spans="1:8" s="206" customFormat="1" ht="39.9" customHeight="1" x14ac:dyDescent="0.25">
      <c r="A270" s="101"/>
      <c r="B270" s="101"/>
      <c r="C270" s="101"/>
      <c r="D270" s="101"/>
      <c r="E270" s="101"/>
      <c r="F270" s="101"/>
      <c r="G270" s="101"/>
      <c r="H270" s="101"/>
    </row>
    <row r="271" spans="1:8" s="206" customFormat="1" ht="39.9" customHeight="1" x14ac:dyDescent="0.25">
      <c r="A271" s="101"/>
      <c r="B271" s="101"/>
      <c r="C271" s="101"/>
      <c r="D271" s="101"/>
      <c r="E271" s="101"/>
      <c r="F271" s="101"/>
      <c r="G271" s="101"/>
      <c r="H271" s="101"/>
    </row>
    <row r="272" spans="1:8" s="206" customFormat="1" ht="39.9" customHeight="1" x14ac:dyDescent="0.25">
      <c r="A272" s="101"/>
      <c r="B272" s="101"/>
      <c r="C272" s="101"/>
      <c r="D272" s="101"/>
      <c r="E272" s="101"/>
      <c r="F272" s="101"/>
      <c r="G272" s="101"/>
      <c r="H272" s="101"/>
    </row>
    <row r="273" spans="1:8" s="107" customFormat="1" ht="39.9" customHeight="1" x14ac:dyDescent="0.25">
      <c r="A273" s="101"/>
      <c r="B273" s="101"/>
      <c r="C273" s="101"/>
      <c r="D273" s="101"/>
      <c r="E273" s="101"/>
      <c r="F273" s="101"/>
      <c r="G273" s="101"/>
      <c r="H273" s="101"/>
    </row>
    <row r="274" spans="1:8" s="243" customFormat="1" ht="39.9" customHeight="1" x14ac:dyDescent="0.25">
      <c r="A274" s="101"/>
      <c r="B274" s="101"/>
      <c r="C274" s="101"/>
      <c r="D274" s="101"/>
      <c r="E274" s="101"/>
      <c r="F274" s="101"/>
      <c r="G274" s="101"/>
      <c r="H274" s="101"/>
    </row>
    <row r="275" spans="1:8" s="239" customFormat="1" ht="39.9" customHeight="1" x14ac:dyDescent="0.25">
      <c r="A275" s="101"/>
      <c r="B275" s="101"/>
      <c r="C275" s="101"/>
      <c r="D275" s="101"/>
      <c r="E275" s="101"/>
      <c r="F275" s="101"/>
      <c r="G275" s="101"/>
      <c r="H275" s="101"/>
    </row>
    <row r="276" spans="1:8" s="107" customFormat="1" ht="39.9" customHeight="1" x14ac:dyDescent="0.25">
      <c r="A276" s="101"/>
      <c r="B276" s="101"/>
      <c r="C276" s="101"/>
      <c r="D276" s="101"/>
      <c r="E276" s="101"/>
      <c r="F276" s="101"/>
      <c r="G276" s="101"/>
      <c r="H276" s="101"/>
    </row>
    <row r="277" spans="1:8" s="107" customFormat="1" ht="39.9" customHeight="1" x14ac:dyDescent="0.25">
      <c r="A277" s="101"/>
      <c r="B277" s="101"/>
      <c r="C277" s="101"/>
      <c r="D277" s="101"/>
      <c r="E277" s="101"/>
      <c r="F277" s="101"/>
      <c r="G277" s="101"/>
      <c r="H277" s="101"/>
    </row>
    <row r="278" spans="1:8" s="107" customFormat="1" ht="39.9" customHeight="1" x14ac:dyDescent="0.25">
      <c r="A278" s="101"/>
      <c r="B278" s="101"/>
      <c r="C278" s="101"/>
      <c r="D278" s="101"/>
      <c r="E278" s="101"/>
      <c r="F278" s="101"/>
      <c r="G278" s="101"/>
      <c r="H278" s="101"/>
    </row>
    <row r="279" spans="1:8" s="107" customFormat="1" ht="39.9" customHeight="1" x14ac:dyDescent="0.25">
      <c r="A279" s="101"/>
      <c r="B279" s="101"/>
      <c r="C279" s="101"/>
      <c r="D279" s="101"/>
      <c r="E279" s="101"/>
      <c r="F279" s="101"/>
      <c r="G279" s="101"/>
      <c r="H279" s="101"/>
    </row>
    <row r="280" spans="1:8" s="107" customFormat="1" ht="39.9" customHeight="1" x14ac:dyDescent="0.25">
      <c r="A280" s="101"/>
      <c r="B280" s="101"/>
      <c r="C280" s="101"/>
      <c r="D280" s="101"/>
      <c r="E280" s="101"/>
      <c r="F280" s="101"/>
      <c r="G280" s="101"/>
      <c r="H280" s="101"/>
    </row>
    <row r="281" spans="1:8" s="107" customFormat="1" ht="54.9" customHeight="1" x14ac:dyDescent="0.25">
      <c r="A281" s="101"/>
      <c r="B281" s="101"/>
      <c r="C281" s="101"/>
      <c r="D281" s="101"/>
      <c r="E281" s="101"/>
      <c r="F281" s="101"/>
      <c r="G281" s="101"/>
      <c r="H281" s="101"/>
    </row>
    <row r="282" spans="1:8" s="107" customFormat="1" ht="39.9" customHeight="1" x14ac:dyDescent="0.25">
      <c r="A282" s="101"/>
      <c r="B282" s="101"/>
      <c r="C282" s="101"/>
      <c r="D282" s="101"/>
      <c r="E282" s="101"/>
      <c r="F282" s="101"/>
      <c r="G282" s="101"/>
      <c r="H282" s="101"/>
    </row>
    <row r="283" spans="1:8" s="107" customFormat="1" ht="39.9" customHeight="1" x14ac:dyDescent="0.25">
      <c r="A283" s="101"/>
      <c r="B283" s="101"/>
      <c r="C283" s="101"/>
      <c r="D283" s="101"/>
      <c r="E283" s="101"/>
      <c r="F283" s="101"/>
      <c r="G283" s="101"/>
      <c r="H283" s="101"/>
    </row>
    <row r="284" spans="1:8" s="107" customFormat="1" ht="39.9" customHeight="1" x14ac:dyDescent="0.25">
      <c r="A284" s="101"/>
      <c r="B284" s="101"/>
      <c r="C284" s="101"/>
      <c r="D284" s="101"/>
      <c r="E284" s="101"/>
      <c r="F284" s="101"/>
      <c r="G284" s="101"/>
      <c r="H284" s="101"/>
    </row>
    <row r="285" spans="1:8" s="107" customFormat="1" ht="39.9" customHeight="1" x14ac:dyDescent="0.25">
      <c r="A285" s="101"/>
      <c r="B285" s="101"/>
      <c r="C285" s="101"/>
      <c r="D285" s="101"/>
      <c r="E285" s="101"/>
      <c r="F285" s="101"/>
      <c r="G285" s="101"/>
      <c r="H285" s="101"/>
    </row>
    <row r="286" spans="1:8" s="107" customFormat="1" ht="39.9" customHeight="1" x14ac:dyDescent="0.25">
      <c r="A286" s="101"/>
      <c r="B286" s="101"/>
      <c r="C286" s="101"/>
      <c r="D286" s="101"/>
      <c r="E286" s="101"/>
      <c r="F286" s="101"/>
      <c r="G286" s="101"/>
      <c r="H286" s="101"/>
    </row>
    <row r="287" spans="1:8" s="107" customFormat="1" ht="39.9" customHeight="1" x14ac:dyDescent="0.25">
      <c r="A287" s="101"/>
      <c r="B287" s="101"/>
      <c r="C287" s="101"/>
      <c r="D287" s="101"/>
      <c r="E287" s="101"/>
      <c r="F287" s="101"/>
      <c r="G287" s="101"/>
      <c r="H287" s="101"/>
    </row>
    <row r="288" spans="1:8" s="107" customFormat="1" ht="39.9" customHeight="1" x14ac:dyDescent="0.25">
      <c r="A288" s="101"/>
      <c r="B288" s="101"/>
      <c r="C288" s="101"/>
      <c r="D288" s="101"/>
      <c r="E288" s="101"/>
      <c r="F288" s="101"/>
      <c r="G288" s="101"/>
      <c r="H288" s="101"/>
    </row>
    <row r="289" spans="1:28" s="107" customFormat="1" ht="39.9" customHeight="1" x14ac:dyDescent="0.25">
      <c r="A289" s="101"/>
      <c r="B289" s="101"/>
      <c r="C289" s="101"/>
      <c r="D289" s="101"/>
      <c r="E289" s="101"/>
      <c r="F289" s="101"/>
      <c r="G289" s="101"/>
      <c r="H289" s="101"/>
    </row>
    <row r="290" spans="1:28" s="102" customFormat="1" ht="42.75" customHeight="1" x14ac:dyDescent="0.25">
      <c r="A290" s="101"/>
      <c r="B290" s="101"/>
      <c r="C290" s="101"/>
      <c r="D290" s="101"/>
      <c r="E290" s="101"/>
      <c r="F290" s="101"/>
      <c r="G290" s="101"/>
      <c r="H290" s="101"/>
      <c r="X290" s="245"/>
      <c r="Y290" s="245"/>
      <c r="Z290" s="245"/>
      <c r="AA290" s="245"/>
      <c r="AB290" s="245"/>
    </row>
    <row r="291" spans="1:28" s="102" customFormat="1" ht="39.9" customHeight="1" x14ac:dyDescent="0.25">
      <c r="A291" s="101"/>
      <c r="B291" s="101"/>
      <c r="C291" s="101"/>
      <c r="D291" s="101"/>
      <c r="E291" s="101"/>
      <c r="F291" s="101"/>
      <c r="G291" s="101"/>
      <c r="H291" s="101"/>
      <c r="X291" s="245"/>
      <c r="Y291" s="245"/>
      <c r="Z291" s="245"/>
      <c r="AA291" s="245"/>
      <c r="AB291" s="245"/>
    </row>
    <row r="292" spans="1:28" ht="39.9" customHeight="1" x14ac:dyDescent="0.25"/>
    <row r="293" spans="1:28" ht="39.9" customHeight="1" x14ac:dyDescent="0.25"/>
    <row r="294" spans="1:28" ht="39.9" customHeight="1" x14ac:dyDescent="0.25"/>
    <row r="295" spans="1:28" ht="39.9" customHeight="1" x14ac:dyDescent="0.25"/>
    <row r="296" spans="1:28" ht="39.9" customHeight="1" x14ac:dyDescent="0.25"/>
    <row r="297" spans="1:28" ht="39.9" customHeight="1" x14ac:dyDescent="0.25"/>
    <row r="298" spans="1:28" ht="39.9" customHeight="1" x14ac:dyDescent="0.25"/>
    <row r="299" spans="1:28" ht="45" customHeight="1" x14ac:dyDescent="0.25"/>
    <row r="300" spans="1:28" ht="45" customHeight="1" x14ac:dyDescent="0.25"/>
    <row r="301" spans="1:28" ht="45" customHeight="1" x14ac:dyDescent="0.25"/>
    <row r="302" spans="1:28" ht="45" customHeight="1" x14ac:dyDescent="0.25"/>
    <row r="303" spans="1:28" ht="45" customHeight="1" x14ac:dyDescent="0.25"/>
    <row r="304" spans="1:28" s="109" customFormat="1" ht="39.9" customHeight="1" x14ac:dyDescent="0.25">
      <c r="A304" s="101"/>
      <c r="B304" s="101"/>
      <c r="C304" s="101"/>
      <c r="D304" s="101"/>
      <c r="E304" s="101"/>
      <c r="F304" s="101"/>
      <c r="G304" s="101"/>
      <c r="H304" s="101"/>
    </row>
    <row r="305" spans="1:8" s="109" customFormat="1" ht="39.9" customHeight="1" x14ac:dyDescent="0.25">
      <c r="A305" s="101"/>
      <c r="B305" s="101"/>
      <c r="C305" s="101"/>
      <c r="D305" s="101"/>
      <c r="E305" s="101"/>
      <c r="F305" s="101"/>
      <c r="G305" s="101"/>
      <c r="H305" s="101"/>
    </row>
    <row r="306" spans="1:8" s="109" customFormat="1" ht="39.9" customHeight="1" x14ac:dyDescent="0.25">
      <c r="A306" s="101"/>
      <c r="B306" s="101"/>
      <c r="C306" s="101"/>
      <c r="D306" s="101"/>
      <c r="E306" s="101"/>
      <c r="F306" s="101"/>
      <c r="G306" s="101"/>
      <c r="H306" s="101"/>
    </row>
    <row r="307" spans="1:8" s="109" customFormat="1" ht="39.9" customHeight="1" x14ac:dyDescent="0.25">
      <c r="A307" s="101"/>
      <c r="B307" s="101"/>
      <c r="C307" s="101"/>
      <c r="D307" s="101"/>
      <c r="E307" s="101"/>
      <c r="F307" s="101"/>
      <c r="G307" s="101"/>
      <c r="H307" s="101"/>
    </row>
    <row r="308" spans="1:8" s="109" customFormat="1" ht="39.9" customHeight="1" x14ac:dyDescent="0.25">
      <c r="A308" s="101"/>
      <c r="B308" s="101"/>
      <c r="C308" s="101"/>
      <c r="D308" s="101"/>
      <c r="E308" s="101"/>
      <c r="F308" s="101"/>
      <c r="G308" s="101"/>
      <c r="H308" s="101"/>
    </row>
    <row r="309" spans="1:8" s="109" customFormat="1" ht="39.9" customHeight="1" x14ac:dyDescent="0.25">
      <c r="A309" s="101"/>
      <c r="B309" s="101"/>
      <c r="C309" s="101"/>
      <c r="D309" s="101"/>
      <c r="E309" s="101"/>
      <c r="F309" s="101"/>
      <c r="G309" s="101"/>
      <c r="H309" s="101"/>
    </row>
    <row r="310" spans="1:8" s="109" customFormat="1" ht="39.9" customHeight="1" x14ac:dyDescent="0.25">
      <c r="A310" s="101"/>
      <c r="B310" s="101"/>
      <c r="C310" s="101"/>
      <c r="D310" s="101"/>
      <c r="E310" s="101"/>
      <c r="F310" s="101"/>
      <c r="G310" s="101"/>
      <c r="H310" s="101"/>
    </row>
    <row r="311" spans="1:8" s="109" customFormat="1" ht="39.9" customHeight="1" x14ac:dyDescent="0.25">
      <c r="A311" s="101"/>
      <c r="B311" s="101"/>
      <c r="C311" s="101"/>
      <c r="D311" s="101"/>
      <c r="E311" s="101"/>
      <c r="F311" s="101"/>
      <c r="G311" s="101"/>
      <c r="H311" s="101"/>
    </row>
    <row r="312" spans="1:8" ht="25.5" customHeight="1" x14ac:dyDescent="0.25"/>
    <row r="318" spans="1:8" s="108" customFormat="1" x14ac:dyDescent="0.25">
      <c r="A318" s="101"/>
      <c r="B318" s="101"/>
      <c r="C318" s="101"/>
      <c r="D318" s="101"/>
      <c r="E318" s="101"/>
      <c r="F318" s="101"/>
      <c r="G318" s="101"/>
      <c r="H318" s="101"/>
    </row>
  </sheetData>
  <sheetProtection formatColumns="0" formatRows="0" sort="0" autoFilter="0"/>
  <mergeCells count="7">
    <mergeCell ref="A1:H1"/>
    <mergeCell ref="A5:H5"/>
    <mergeCell ref="A13:H13"/>
    <mergeCell ref="A14:H14"/>
    <mergeCell ref="A2:F2"/>
    <mergeCell ref="A3:F3"/>
    <mergeCell ref="A4:F4"/>
  </mergeCells>
  <dataValidations count="1">
    <dataValidation type="list" allowBlank="1" showInputMessage="1" showErrorMessage="1" sqref="H2" xr:uid="{00000000-0002-0000-0200-000000000000}">
      <formula1>"Application Modification"</formula1>
    </dataValidation>
  </dataValidations>
  <printOptions horizontalCentered="1"/>
  <pageMargins left="0.15" right="0.15" top="0.5" bottom="0.5" header="0.15" footer="0.15"/>
  <pageSetup scale="53" fitToHeight="0" orientation="landscape" r:id="rId1"/>
  <headerFooter scaleWithDoc="0">
    <oddHeader>&amp;C&amp;"Century Gothic,Regular"&amp;8CALIFORNIA GOVERNOR'S OFFICE OF EMERGENCY SERVICES (Cal OES)</oddHeader>
    <oddFooter>&amp;L&amp;"Century Gothic,Regular"&amp;8FY 2022 EMPG FMFW (Non-Macro) v.22&amp;C&amp;"Century Gothic,Regular"&amp;8&amp;P of &amp;N&amp;R&amp;"Century Gothic,Regular"&amp;8&amp;A</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rojectLedger">
    <tabColor theme="5" tint="0.39997558519241921"/>
    <pageSetUpPr fitToPage="1"/>
  </sheetPr>
  <dimension ref="A1:P318"/>
  <sheetViews>
    <sheetView showGridLines="0" showZeros="0" zoomScale="70" zoomScaleNormal="70" zoomScaleSheetLayoutView="50" workbookViewId="0">
      <pane ySplit="9" topLeftCell="A10" activePane="bottomLeft" state="frozen"/>
      <selection sqref="A1:J1"/>
      <selection pane="bottomLeft" sqref="A1:J1"/>
    </sheetView>
  </sheetViews>
  <sheetFormatPr defaultColWidth="8" defaultRowHeight="12.75" customHeight="1" zeroHeight="1" x14ac:dyDescent="0.25"/>
  <cols>
    <col min="1" max="1" width="11.09765625" style="104" customWidth="1"/>
    <col min="2" max="2" width="30.59765625" style="104" customWidth="1"/>
    <col min="3" max="3" width="80.59765625" style="104" customWidth="1"/>
    <col min="4" max="4" width="16.59765625" style="104" customWidth="1"/>
    <col min="5" max="6" width="17.59765625" style="104" customWidth="1"/>
    <col min="7" max="9" width="17.59765625" style="120" customWidth="1"/>
    <col min="10" max="10" width="17.59765625" style="101" customWidth="1"/>
    <col min="11" max="14" width="13.69921875" style="100" customWidth="1"/>
    <col min="15" max="15" width="26.3984375" style="100" customWidth="1"/>
    <col min="16" max="16" width="33.09765625" style="100" customWidth="1"/>
    <col min="17" max="16384" width="8" style="101"/>
  </cols>
  <sheetData>
    <row r="1" spans="1:16" s="111" customFormat="1" ht="38.1" customHeight="1" x14ac:dyDescent="0.3">
      <c r="A1" s="342" t="s">
        <v>181</v>
      </c>
      <c r="B1" s="343"/>
      <c r="C1" s="343"/>
      <c r="D1" s="343"/>
      <c r="E1" s="343"/>
      <c r="F1" s="343"/>
      <c r="G1" s="343"/>
      <c r="H1" s="343"/>
      <c r="I1" s="343"/>
      <c r="J1" s="344"/>
      <c r="K1" s="110"/>
      <c r="L1" s="110"/>
      <c r="M1" s="110"/>
      <c r="N1" s="110"/>
      <c r="O1" s="110"/>
      <c r="P1" s="110"/>
    </row>
    <row r="2" spans="1:16" s="112" customFormat="1" ht="24.9" customHeight="1" x14ac:dyDescent="0.4">
      <c r="A2" s="326">
        <f>SubrecipientName</f>
        <v>0</v>
      </c>
      <c r="B2" s="345"/>
      <c r="C2" s="345"/>
      <c r="D2" s="345"/>
      <c r="E2" s="345"/>
      <c r="F2" s="346"/>
      <c r="G2" s="336" t="s">
        <v>60</v>
      </c>
      <c r="H2" s="347"/>
      <c r="I2" s="348"/>
      <c r="J2" s="349"/>
    </row>
    <row r="3" spans="1:16" s="113" customFormat="1" ht="24.9" customHeight="1" x14ac:dyDescent="0.4">
      <c r="A3" s="328">
        <f>FIPSNumber</f>
        <v>0</v>
      </c>
      <c r="B3" s="350"/>
      <c r="C3" s="350"/>
      <c r="D3" s="350"/>
      <c r="E3" s="350"/>
      <c r="F3" s="350"/>
      <c r="G3" s="351" t="s">
        <v>254</v>
      </c>
      <c r="H3" s="352"/>
      <c r="I3" s="348"/>
      <c r="J3" s="349"/>
    </row>
    <row r="4" spans="1:16" s="113" customFormat="1" ht="24.9" customHeight="1" x14ac:dyDescent="0.25">
      <c r="A4" s="329" t="str">
        <f>SubawardNumber</f>
        <v>2022-2032</v>
      </c>
      <c r="B4" s="329"/>
      <c r="C4" s="329"/>
      <c r="D4" s="329"/>
      <c r="E4" s="329"/>
      <c r="F4" s="330"/>
      <c r="G4" s="336" t="s">
        <v>164</v>
      </c>
      <c r="H4" s="337"/>
      <c r="I4" s="338">
        <f>StartDate</f>
        <v>44927</v>
      </c>
      <c r="J4" s="339"/>
    </row>
    <row r="5" spans="1:16" s="113" customFormat="1" ht="24.9" customHeight="1" x14ac:dyDescent="0.25">
      <c r="A5" s="340"/>
      <c r="B5" s="340"/>
      <c r="C5" s="340"/>
      <c r="D5" s="340"/>
      <c r="E5" s="340"/>
      <c r="F5" s="341"/>
      <c r="G5" s="336" t="s">
        <v>165</v>
      </c>
      <c r="H5" s="337"/>
      <c r="I5" s="338">
        <f>EndDate</f>
        <v>45657</v>
      </c>
      <c r="J5" s="339"/>
    </row>
    <row r="6" spans="1:16" s="114" customFormat="1" ht="24.9" customHeight="1" x14ac:dyDescent="0.25">
      <c r="A6" s="331"/>
      <c r="B6" s="331"/>
      <c r="C6" s="331"/>
      <c r="D6" s="331"/>
      <c r="E6" s="331"/>
      <c r="F6" s="332"/>
      <c r="G6" s="333" t="s">
        <v>166</v>
      </c>
      <c r="H6" s="333"/>
      <c r="I6" s="334"/>
      <c r="J6" s="335"/>
    </row>
    <row r="7" spans="1:16" s="114" customFormat="1" ht="54.9" customHeight="1" x14ac:dyDescent="0.25">
      <c r="A7" s="199" t="s">
        <v>62</v>
      </c>
      <c r="B7" s="200" t="s">
        <v>182</v>
      </c>
      <c r="C7" s="200" t="s">
        <v>183</v>
      </c>
      <c r="D7" s="200" t="s">
        <v>184</v>
      </c>
      <c r="E7" s="200" t="s">
        <v>185</v>
      </c>
      <c r="F7" s="200" t="s">
        <v>168</v>
      </c>
      <c r="G7" s="200" t="s">
        <v>186</v>
      </c>
      <c r="H7" s="200" t="s">
        <v>171</v>
      </c>
      <c r="I7" s="200" t="s">
        <v>172</v>
      </c>
      <c r="J7" s="200" t="s">
        <v>187</v>
      </c>
    </row>
    <row r="8" spans="1:16" s="115" customFormat="1" ht="20.399999999999999" x14ac:dyDescent="0.25">
      <c r="A8" s="201">
        <v>0</v>
      </c>
      <c r="B8" s="202">
        <v>0</v>
      </c>
      <c r="C8" s="202">
        <v>0</v>
      </c>
      <c r="D8" s="202">
        <v>0</v>
      </c>
      <c r="E8" s="203">
        <f>SUM(RangeCost)</f>
        <v>0</v>
      </c>
      <c r="F8" s="203">
        <f>SUM(RangePrevious)</f>
        <v>0</v>
      </c>
      <c r="G8" s="203">
        <f>SUM(RangeThisRequest)</f>
        <v>0</v>
      </c>
      <c r="H8" s="203">
        <f>SUM(RangeApproved)</f>
        <v>0</v>
      </c>
      <c r="I8" s="203">
        <f>SUM(RangeBalance)</f>
        <v>0</v>
      </c>
      <c r="J8" s="204">
        <f>IFERROR(TotalApproved/TotalCost,0)</f>
        <v>0</v>
      </c>
    </row>
    <row r="9" spans="1:16" s="118" customFormat="1" ht="0.15" customHeight="1" x14ac:dyDescent="0.25">
      <c r="A9" s="116">
        <v>0</v>
      </c>
      <c r="B9" s="117">
        <v>0</v>
      </c>
      <c r="C9" s="117">
        <v>0</v>
      </c>
      <c r="D9" s="117">
        <v>0</v>
      </c>
      <c r="E9" s="170">
        <v>0</v>
      </c>
      <c r="F9" s="170">
        <v>0</v>
      </c>
      <c r="G9" s="170">
        <v>0</v>
      </c>
      <c r="H9" s="170">
        <v>0</v>
      </c>
      <c r="I9" s="170">
        <v>0</v>
      </c>
      <c r="J9" s="171">
        <v>0</v>
      </c>
    </row>
    <row r="10" spans="1:16" s="165" customFormat="1" ht="21" x14ac:dyDescent="0.3">
      <c r="A10" s="167"/>
      <c r="B10" s="159"/>
      <c r="C10" s="159"/>
      <c r="D10" s="159"/>
      <c r="E10" s="161"/>
      <c r="F10" s="163"/>
      <c r="G10" s="161"/>
      <c r="H10" s="163">
        <f t="shared" ref="H10:H25" si="0">G10+F10</f>
        <v>0</v>
      </c>
      <c r="I10" s="163">
        <f t="shared" ref="I10:I25" si="1">E10-H10</f>
        <v>0</v>
      </c>
      <c r="J10" s="164">
        <f t="shared" ref="J10:J25" si="2">IFERROR(H10/E10, 0)</f>
        <v>0</v>
      </c>
    </row>
    <row r="11" spans="1:16" s="165" customFormat="1" ht="21" x14ac:dyDescent="0.3">
      <c r="A11" s="167"/>
      <c r="B11" s="159"/>
      <c r="C11" s="159"/>
      <c r="D11" s="159"/>
      <c r="E11" s="161"/>
      <c r="F11" s="163">
        <v>0</v>
      </c>
      <c r="G11" s="161"/>
      <c r="H11" s="163">
        <f t="shared" si="0"/>
        <v>0</v>
      </c>
      <c r="I11" s="163">
        <f t="shared" si="1"/>
        <v>0</v>
      </c>
      <c r="J11" s="164">
        <f t="shared" si="2"/>
        <v>0</v>
      </c>
    </row>
    <row r="12" spans="1:16" s="165" customFormat="1" ht="21" x14ac:dyDescent="0.3">
      <c r="A12" s="167"/>
      <c r="B12" s="159"/>
      <c r="C12" s="159"/>
      <c r="D12" s="159"/>
      <c r="E12" s="161"/>
      <c r="F12" s="163"/>
      <c r="G12" s="161"/>
      <c r="H12" s="163">
        <f t="shared" si="0"/>
        <v>0</v>
      </c>
      <c r="I12" s="163">
        <f t="shared" si="1"/>
        <v>0</v>
      </c>
      <c r="J12" s="164">
        <f t="shared" si="2"/>
        <v>0</v>
      </c>
    </row>
    <row r="13" spans="1:16" s="165" customFormat="1" ht="21" x14ac:dyDescent="0.3">
      <c r="A13" s="167"/>
      <c r="B13" s="159"/>
      <c r="C13" s="159"/>
      <c r="D13" s="159"/>
      <c r="E13" s="161"/>
      <c r="F13" s="163"/>
      <c r="G13" s="161"/>
      <c r="H13" s="163">
        <f t="shared" si="0"/>
        <v>0</v>
      </c>
      <c r="I13" s="163">
        <f t="shared" si="1"/>
        <v>0</v>
      </c>
      <c r="J13" s="164">
        <f t="shared" si="2"/>
        <v>0</v>
      </c>
    </row>
    <row r="14" spans="1:16" s="165" customFormat="1" ht="21" x14ac:dyDescent="0.3">
      <c r="A14" s="167"/>
      <c r="B14" s="159"/>
      <c r="C14" s="159"/>
      <c r="D14" s="159"/>
      <c r="E14" s="161"/>
      <c r="F14" s="163">
        <v>0</v>
      </c>
      <c r="G14" s="161"/>
      <c r="H14" s="163">
        <f t="shared" si="0"/>
        <v>0</v>
      </c>
      <c r="I14" s="163">
        <f t="shared" si="1"/>
        <v>0</v>
      </c>
      <c r="J14" s="164">
        <f t="shared" si="2"/>
        <v>0</v>
      </c>
    </row>
    <row r="15" spans="1:16" s="165" customFormat="1" ht="21" x14ac:dyDescent="0.3">
      <c r="A15" s="167"/>
      <c r="B15" s="159"/>
      <c r="C15" s="159"/>
      <c r="D15" s="159"/>
      <c r="E15" s="168"/>
      <c r="F15" s="163"/>
      <c r="G15" s="161"/>
      <c r="H15" s="163">
        <f t="shared" si="0"/>
        <v>0</v>
      </c>
      <c r="I15" s="169">
        <f t="shared" si="1"/>
        <v>0</v>
      </c>
      <c r="J15" s="164">
        <f t="shared" si="2"/>
        <v>0</v>
      </c>
    </row>
    <row r="16" spans="1:16" s="165" customFormat="1" ht="21" x14ac:dyDescent="0.3">
      <c r="A16" s="167"/>
      <c r="B16" s="159"/>
      <c r="C16" s="159"/>
      <c r="D16" s="159"/>
      <c r="E16" s="161"/>
      <c r="F16" s="163">
        <v>0</v>
      </c>
      <c r="G16" s="161"/>
      <c r="H16" s="163">
        <f t="shared" si="0"/>
        <v>0</v>
      </c>
      <c r="I16" s="163">
        <f t="shared" si="1"/>
        <v>0</v>
      </c>
      <c r="J16" s="164">
        <f t="shared" si="2"/>
        <v>0</v>
      </c>
    </row>
    <row r="17" spans="1:10" s="165" customFormat="1" ht="21" x14ac:dyDescent="0.3">
      <c r="A17" s="167"/>
      <c r="B17" s="159"/>
      <c r="C17" s="159"/>
      <c r="D17" s="159"/>
      <c r="E17" s="168"/>
      <c r="F17" s="163">
        <v>0</v>
      </c>
      <c r="G17" s="161"/>
      <c r="H17" s="163">
        <f t="shared" si="0"/>
        <v>0</v>
      </c>
      <c r="I17" s="169">
        <f t="shared" si="1"/>
        <v>0</v>
      </c>
      <c r="J17" s="164">
        <f t="shared" si="2"/>
        <v>0</v>
      </c>
    </row>
    <row r="18" spans="1:10" s="165" customFormat="1" ht="21" x14ac:dyDescent="0.3">
      <c r="A18" s="167"/>
      <c r="B18" s="159"/>
      <c r="C18" s="159"/>
      <c r="D18" s="159"/>
      <c r="E18" s="161"/>
      <c r="F18" s="163"/>
      <c r="G18" s="161"/>
      <c r="H18" s="163">
        <f t="shared" si="0"/>
        <v>0</v>
      </c>
      <c r="I18" s="163">
        <f t="shared" si="1"/>
        <v>0</v>
      </c>
      <c r="J18" s="164">
        <f t="shared" si="2"/>
        <v>0</v>
      </c>
    </row>
    <row r="19" spans="1:10" s="165" customFormat="1" ht="21" x14ac:dyDescent="0.3">
      <c r="A19" s="167"/>
      <c r="B19" s="159"/>
      <c r="C19" s="159"/>
      <c r="D19" s="159"/>
      <c r="E19" s="161"/>
      <c r="F19" s="163"/>
      <c r="G19" s="161"/>
      <c r="H19" s="163">
        <f t="shared" si="0"/>
        <v>0</v>
      </c>
      <c r="I19" s="163">
        <f t="shared" si="1"/>
        <v>0</v>
      </c>
      <c r="J19" s="164">
        <f t="shared" si="2"/>
        <v>0</v>
      </c>
    </row>
    <row r="20" spans="1:10" s="165" customFormat="1" ht="21" x14ac:dyDescent="0.3">
      <c r="A20" s="167"/>
      <c r="B20" s="159"/>
      <c r="C20" s="159"/>
      <c r="D20" s="159"/>
      <c r="E20" s="161"/>
      <c r="F20" s="163">
        <v>0</v>
      </c>
      <c r="G20" s="161"/>
      <c r="H20" s="163">
        <f t="shared" si="0"/>
        <v>0</v>
      </c>
      <c r="I20" s="163">
        <f t="shared" si="1"/>
        <v>0</v>
      </c>
      <c r="J20" s="164">
        <f t="shared" si="2"/>
        <v>0</v>
      </c>
    </row>
    <row r="21" spans="1:10" s="165" customFormat="1" ht="21" x14ac:dyDescent="0.3">
      <c r="A21" s="167"/>
      <c r="B21" s="159"/>
      <c r="C21" s="159"/>
      <c r="D21" s="159"/>
      <c r="E21" s="161"/>
      <c r="F21" s="163">
        <v>0</v>
      </c>
      <c r="G21" s="161"/>
      <c r="H21" s="163">
        <f t="shared" si="0"/>
        <v>0</v>
      </c>
      <c r="I21" s="163">
        <f t="shared" si="1"/>
        <v>0</v>
      </c>
      <c r="J21" s="164">
        <f t="shared" si="2"/>
        <v>0</v>
      </c>
    </row>
    <row r="22" spans="1:10" s="165" customFormat="1" ht="21" x14ac:dyDescent="0.3">
      <c r="A22" s="167"/>
      <c r="B22" s="159"/>
      <c r="C22" s="159"/>
      <c r="D22" s="159"/>
      <c r="E22" s="161"/>
      <c r="F22" s="163">
        <v>0</v>
      </c>
      <c r="G22" s="161"/>
      <c r="H22" s="163">
        <f t="shared" si="0"/>
        <v>0</v>
      </c>
      <c r="I22" s="163">
        <f t="shared" si="1"/>
        <v>0</v>
      </c>
      <c r="J22" s="164">
        <f t="shared" si="2"/>
        <v>0</v>
      </c>
    </row>
    <row r="23" spans="1:10" s="165" customFormat="1" ht="21" x14ac:dyDescent="0.3">
      <c r="A23" s="167"/>
      <c r="B23" s="159"/>
      <c r="C23" s="159"/>
      <c r="D23" s="159"/>
      <c r="E23" s="161"/>
      <c r="F23" s="163">
        <v>0</v>
      </c>
      <c r="G23" s="161"/>
      <c r="H23" s="163">
        <f t="shared" si="0"/>
        <v>0</v>
      </c>
      <c r="I23" s="163">
        <f t="shared" si="1"/>
        <v>0</v>
      </c>
      <c r="J23" s="164">
        <f t="shared" si="2"/>
        <v>0</v>
      </c>
    </row>
    <row r="24" spans="1:10" s="165" customFormat="1" ht="21" x14ac:dyDescent="0.3">
      <c r="A24" s="167"/>
      <c r="B24" s="159"/>
      <c r="C24" s="159"/>
      <c r="D24" s="159"/>
      <c r="E24" s="161"/>
      <c r="F24" s="163">
        <v>0</v>
      </c>
      <c r="G24" s="161"/>
      <c r="H24" s="163">
        <f t="shared" si="0"/>
        <v>0</v>
      </c>
      <c r="I24" s="163">
        <f t="shared" si="1"/>
        <v>0</v>
      </c>
      <c r="J24" s="164">
        <f t="shared" si="2"/>
        <v>0</v>
      </c>
    </row>
    <row r="25" spans="1:10" s="165" customFormat="1" ht="21" x14ac:dyDescent="0.3">
      <c r="A25" s="167"/>
      <c r="B25" s="159"/>
      <c r="C25" s="159"/>
      <c r="D25" s="159"/>
      <c r="E25" s="161"/>
      <c r="F25" s="163"/>
      <c r="G25" s="161"/>
      <c r="H25" s="163">
        <f t="shared" si="0"/>
        <v>0</v>
      </c>
      <c r="I25" s="163">
        <f t="shared" si="1"/>
        <v>0</v>
      </c>
      <c r="J25" s="164">
        <f t="shared" si="2"/>
        <v>0</v>
      </c>
    </row>
    <row r="26" spans="1:10" s="165" customFormat="1" ht="15" x14ac:dyDescent="0.25">
      <c r="A26" s="104"/>
      <c r="B26" s="104"/>
      <c r="C26" s="104"/>
      <c r="D26" s="104"/>
      <c r="E26" s="104"/>
      <c r="F26" s="104"/>
      <c r="G26" s="120"/>
      <c r="H26" s="120"/>
      <c r="I26" s="120"/>
      <c r="J26" s="101"/>
    </row>
    <row r="27" spans="1:10" s="165" customFormat="1" ht="15" x14ac:dyDescent="0.25">
      <c r="A27" s="104"/>
      <c r="B27" s="104"/>
      <c r="C27" s="104"/>
      <c r="D27" s="104"/>
      <c r="E27" s="104"/>
      <c r="F27" s="104"/>
      <c r="G27" s="120"/>
      <c r="H27" s="120"/>
      <c r="I27" s="120"/>
      <c r="J27" s="101"/>
    </row>
    <row r="28" spans="1:10" s="165" customFormat="1" ht="15" x14ac:dyDescent="0.25">
      <c r="A28" s="104"/>
      <c r="B28" s="104"/>
      <c r="C28" s="104"/>
      <c r="D28" s="104"/>
      <c r="E28" s="104"/>
      <c r="F28" s="104"/>
      <c r="G28" s="120"/>
      <c r="H28" s="120"/>
      <c r="I28" s="120"/>
      <c r="J28" s="101"/>
    </row>
    <row r="29" spans="1:10" s="165" customFormat="1" ht="15" x14ac:dyDescent="0.25">
      <c r="A29" s="104"/>
      <c r="B29" s="104"/>
      <c r="C29" s="104"/>
      <c r="D29" s="104"/>
      <c r="E29" s="104"/>
      <c r="F29" s="104"/>
      <c r="G29" s="120"/>
      <c r="H29" s="120"/>
      <c r="I29" s="120"/>
      <c r="J29" s="101"/>
    </row>
    <row r="30" spans="1:10" s="165" customFormat="1" ht="15" x14ac:dyDescent="0.25">
      <c r="A30" s="104"/>
      <c r="B30" s="104"/>
      <c r="C30" s="104"/>
      <c r="D30" s="104"/>
      <c r="E30" s="104"/>
      <c r="F30" s="104"/>
      <c r="G30" s="120"/>
      <c r="H30" s="120"/>
      <c r="I30" s="120"/>
      <c r="J30" s="101"/>
    </row>
    <row r="31" spans="1:10" s="165" customFormat="1" ht="15" x14ac:dyDescent="0.25">
      <c r="A31" s="104"/>
      <c r="B31" s="104"/>
      <c r="C31" s="104"/>
      <c r="D31" s="104"/>
      <c r="E31" s="104"/>
      <c r="F31" s="104"/>
      <c r="G31" s="120"/>
      <c r="H31" s="120"/>
      <c r="I31" s="120"/>
      <c r="J31" s="101"/>
    </row>
    <row r="32" spans="1:10" s="165" customFormat="1" ht="15" x14ac:dyDescent="0.25">
      <c r="A32" s="104"/>
      <c r="B32" s="104"/>
      <c r="C32" s="104"/>
      <c r="D32" s="104"/>
      <c r="E32" s="104"/>
      <c r="F32" s="104"/>
      <c r="G32" s="120"/>
      <c r="H32" s="120"/>
      <c r="I32" s="120"/>
      <c r="J32" s="101"/>
    </row>
    <row r="33" spans="1:10" s="165" customFormat="1" ht="15" x14ac:dyDescent="0.25">
      <c r="A33" s="104"/>
      <c r="B33" s="104"/>
      <c r="C33" s="104"/>
      <c r="D33" s="104"/>
      <c r="E33" s="104"/>
      <c r="F33" s="104"/>
      <c r="G33" s="120"/>
      <c r="H33" s="120"/>
      <c r="I33" s="120"/>
      <c r="J33" s="101"/>
    </row>
    <row r="34" spans="1:10" s="165" customFormat="1" ht="15" x14ac:dyDescent="0.25">
      <c r="A34" s="104"/>
      <c r="B34" s="104"/>
      <c r="C34" s="104"/>
      <c r="D34" s="104"/>
      <c r="E34" s="104"/>
      <c r="F34" s="104"/>
      <c r="G34" s="120"/>
      <c r="H34" s="120"/>
      <c r="I34" s="120"/>
      <c r="J34" s="101"/>
    </row>
    <row r="35" spans="1:10" s="165" customFormat="1" ht="15" x14ac:dyDescent="0.25">
      <c r="A35" s="104"/>
      <c r="B35" s="104"/>
      <c r="C35" s="104"/>
      <c r="D35" s="104"/>
      <c r="E35" s="104"/>
      <c r="F35" s="104"/>
      <c r="G35" s="120"/>
      <c r="H35" s="120"/>
      <c r="I35" s="120"/>
      <c r="J35" s="101"/>
    </row>
    <row r="36" spans="1:10" s="165" customFormat="1" ht="15" x14ac:dyDescent="0.25">
      <c r="A36" s="104"/>
      <c r="B36" s="104"/>
      <c r="C36" s="104"/>
      <c r="D36" s="104"/>
      <c r="E36" s="104"/>
      <c r="F36" s="104"/>
      <c r="G36" s="120"/>
      <c r="H36" s="120"/>
      <c r="I36" s="120"/>
      <c r="J36" s="101"/>
    </row>
    <row r="37" spans="1:10" s="165" customFormat="1" ht="15" x14ac:dyDescent="0.25">
      <c r="A37" s="104"/>
      <c r="B37" s="104"/>
      <c r="C37" s="104"/>
      <c r="D37" s="104"/>
      <c r="E37" s="104"/>
      <c r="F37" s="104"/>
      <c r="G37" s="120"/>
      <c r="H37" s="120"/>
      <c r="I37" s="120"/>
      <c r="J37" s="101"/>
    </row>
    <row r="38" spans="1:10" s="165" customFormat="1" ht="15" x14ac:dyDescent="0.25">
      <c r="A38" s="104"/>
      <c r="B38" s="104"/>
      <c r="C38" s="104"/>
      <c r="D38" s="104"/>
      <c r="E38" s="104"/>
      <c r="F38" s="104"/>
      <c r="G38" s="120"/>
      <c r="H38" s="120"/>
      <c r="I38" s="120"/>
      <c r="J38" s="101"/>
    </row>
    <row r="39" spans="1:10" s="119" customFormat="1" ht="15" x14ac:dyDescent="0.25">
      <c r="A39" s="104"/>
      <c r="B39" s="104"/>
      <c r="C39" s="104"/>
      <c r="D39" s="104"/>
      <c r="E39" s="104"/>
      <c r="F39" s="104"/>
      <c r="G39" s="120"/>
      <c r="H39" s="120"/>
      <c r="I39" s="120"/>
      <c r="J39" s="101"/>
    </row>
    <row r="40" spans="1:10" s="119" customFormat="1" ht="15" x14ac:dyDescent="0.25">
      <c r="A40" s="104"/>
      <c r="B40" s="104"/>
      <c r="C40" s="104"/>
      <c r="D40" s="104"/>
      <c r="E40" s="104"/>
      <c r="F40" s="104"/>
      <c r="G40" s="120"/>
      <c r="H40" s="120"/>
      <c r="I40" s="120"/>
      <c r="J40" s="101"/>
    </row>
    <row r="41" spans="1:10" s="119" customFormat="1" ht="15" x14ac:dyDescent="0.25">
      <c r="A41" s="104"/>
      <c r="B41" s="104"/>
      <c r="C41" s="104"/>
      <c r="D41" s="104"/>
      <c r="E41" s="104"/>
      <c r="F41" s="104"/>
      <c r="G41" s="120"/>
      <c r="H41" s="120"/>
      <c r="I41" s="120"/>
      <c r="J41" s="101"/>
    </row>
    <row r="42" spans="1:10" s="119" customFormat="1" ht="15" x14ac:dyDescent="0.25">
      <c r="A42" s="104"/>
      <c r="B42" s="104"/>
      <c r="C42" s="104"/>
      <c r="D42" s="104"/>
      <c r="E42" s="104"/>
      <c r="F42" s="104"/>
      <c r="G42" s="120"/>
      <c r="H42" s="120"/>
      <c r="I42" s="120"/>
      <c r="J42" s="101"/>
    </row>
    <row r="43" spans="1:10" s="119" customFormat="1" ht="15" x14ac:dyDescent="0.25">
      <c r="A43" s="104"/>
      <c r="B43" s="104"/>
      <c r="C43" s="104"/>
      <c r="D43" s="104"/>
      <c r="E43" s="104"/>
      <c r="F43" s="104"/>
      <c r="G43" s="120"/>
      <c r="H43" s="120"/>
      <c r="I43" s="120"/>
      <c r="J43" s="101"/>
    </row>
    <row r="44" spans="1:10" s="119" customFormat="1" ht="15" x14ac:dyDescent="0.25">
      <c r="A44" s="104"/>
      <c r="B44" s="104"/>
      <c r="C44" s="104"/>
      <c r="D44" s="104"/>
      <c r="E44" s="104"/>
      <c r="F44" s="104"/>
      <c r="G44" s="120"/>
      <c r="H44" s="120"/>
      <c r="I44" s="120"/>
      <c r="J44" s="101"/>
    </row>
    <row r="45" spans="1:10" s="119" customFormat="1" ht="15" x14ac:dyDescent="0.25">
      <c r="A45" s="104"/>
      <c r="B45" s="104"/>
      <c r="C45" s="104"/>
      <c r="D45" s="104"/>
      <c r="E45" s="104"/>
      <c r="F45" s="104"/>
      <c r="G45" s="120"/>
      <c r="H45" s="120"/>
      <c r="I45" s="120"/>
      <c r="J45" s="101"/>
    </row>
    <row r="46" spans="1:10" s="119" customFormat="1" ht="15" x14ac:dyDescent="0.25">
      <c r="A46" s="104"/>
      <c r="B46" s="104"/>
      <c r="C46" s="104"/>
      <c r="D46" s="104"/>
      <c r="E46" s="104"/>
      <c r="F46" s="104"/>
      <c r="G46" s="120"/>
      <c r="H46" s="120"/>
      <c r="I46" s="120"/>
      <c r="J46" s="101"/>
    </row>
    <row r="47" spans="1:10" s="119" customFormat="1" ht="15" x14ac:dyDescent="0.25">
      <c r="A47" s="104"/>
      <c r="B47" s="104"/>
      <c r="C47" s="104"/>
      <c r="D47" s="104"/>
      <c r="E47" s="104"/>
      <c r="F47" s="104"/>
      <c r="G47" s="120"/>
      <c r="H47" s="120"/>
      <c r="I47" s="120"/>
      <c r="J47" s="101"/>
    </row>
    <row r="48" spans="1:10" s="119" customFormat="1" ht="15" x14ac:dyDescent="0.25">
      <c r="A48" s="104"/>
      <c r="B48" s="104"/>
      <c r="C48" s="104"/>
      <c r="D48" s="104"/>
      <c r="E48" s="104"/>
      <c r="F48" s="104"/>
      <c r="G48" s="120"/>
      <c r="H48" s="120"/>
      <c r="I48" s="120"/>
      <c r="J48" s="101"/>
    </row>
    <row r="49" spans="1:10" s="119" customFormat="1" ht="15" x14ac:dyDescent="0.25">
      <c r="A49" s="104"/>
      <c r="B49" s="104"/>
      <c r="C49" s="104"/>
      <c r="D49" s="104"/>
      <c r="E49" s="104"/>
      <c r="F49" s="104"/>
      <c r="G49" s="120"/>
      <c r="H49" s="120"/>
      <c r="I49" s="120"/>
      <c r="J49" s="101"/>
    </row>
    <row r="50" spans="1:10" s="119" customFormat="1" ht="15" x14ac:dyDescent="0.25">
      <c r="A50" s="104"/>
      <c r="B50" s="104"/>
      <c r="C50" s="104"/>
      <c r="D50" s="104"/>
      <c r="E50" s="104"/>
      <c r="F50" s="104"/>
      <c r="G50" s="120"/>
      <c r="H50" s="120"/>
      <c r="I50" s="120"/>
      <c r="J50" s="101"/>
    </row>
    <row r="51" spans="1:10" s="119" customFormat="1" ht="15" x14ac:dyDescent="0.25">
      <c r="A51" s="104"/>
      <c r="B51" s="104"/>
      <c r="C51" s="104"/>
      <c r="D51" s="104"/>
      <c r="E51" s="104"/>
      <c r="F51" s="104"/>
      <c r="G51" s="120"/>
      <c r="H51" s="120"/>
      <c r="I51" s="120"/>
      <c r="J51" s="101"/>
    </row>
    <row r="52" spans="1:10" s="119" customFormat="1" ht="15" x14ac:dyDescent="0.25">
      <c r="A52" s="104"/>
      <c r="B52" s="104"/>
      <c r="C52" s="104"/>
      <c r="D52" s="104"/>
      <c r="E52" s="104"/>
      <c r="F52" s="104"/>
      <c r="G52" s="120"/>
      <c r="H52" s="120"/>
      <c r="I52" s="120"/>
      <c r="J52" s="101"/>
    </row>
    <row r="53" spans="1:10" s="119" customFormat="1" ht="15" x14ac:dyDescent="0.25">
      <c r="A53" s="104"/>
      <c r="B53" s="104"/>
      <c r="C53" s="104"/>
      <c r="D53" s="104"/>
      <c r="E53" s="104"/>
      <c r="F53" s="104"/>
      <c r="G53" s="120"/>
      <c r="H53" s="120"/>
      <c r="I53" s="120"/>
      <c r="J53" s="101"/>
    </row>
    <row r="54" spans="1:10" s="119" customFormat="1" ht="15" x14ac:dyDescent="0.25">
      <c r="A54" s="104"/>
      <c r="B54" s="104"/>
      <c r="C54" s="104"/>
      <c r="D54" s="104"/>
      <c r="E54" s="104"/>
      <c r="F54" s="104"/>
      <c r="G54" s="120"/>
      <c r="H54" s="120"/>
      <c r="I54" s="120"/>
      <c r="J54" s="101"/>
    </row>
    <row r="55" spans="1:10" s="119" customFormat="1" ht="15" x14ac:dyDescent="0.25">
      <c r="A55" s="104"/>
      <c r="B55" s="104"/>
      <c r="C55" s="104"/>
      <c r="D55" s="104"/>
      <c r="E55" s="104"/>
      <c r="F55" s="104"/>
      <c r="G55" s="120"/>
      <c r="H55" s="120"/>
      <c r="I55" s="120"/>
      <c r="J55" s="101"/>
    </row>
    <row r="56" spans="1:10" s="119" customFormat="1" ht="15" x14ac:dyDescent="0.25">
      <c r="A56" s="104"/>
      <c r="B56" s="104"/>
      <c r="C56" s="104"/>
      <c r="D56" s="104"/>
      <c r="E56" s="104"/>
      <c r="F56" s="104"/>
      <c r="G56" s="120"/>
      <c r="H56" s="120"/>
      <c r="I56" s="120"/>
      <c r="J56" s="101"/>
    </row>
    <row r="57" spans="1:10" s="119" customFormat="1" ht="15" x14ac:dyDescent="0.25">
      <c r="A57" s="104"/>
      <c r="B57" s="104"/>
      <c r="C57" s="104"/>
      <c r="D57" s="104"/>
      <c r="E57" s="104"/>
      <c r="F57" s="104"/>
      <c r="G57" s="120"/>
      <c r="H57" s="120"/>
      <c r="I57" s="120"/>
      <c r="J57" s="101"/>
    </row>
    <row r="58" spans="1:10" s="119" customFormat="1" ht="15" x14ac:dyDescent="0.25">
      <c r="A58" s="104"/>
      <c r="B58" s="104"/>
      <c r="C58" s="104"/>
      <c r="D58" s="104"/>
      <c r="E58" s="104"/>
      <c r="F58" s="104"/>
      <c r="G58" s="120"/>
      <c r="H58" s="120"/>
      <c r="I58" s="120"/>
      <c r="J58" s="101"/>
    </row>
    <row r="59" spans="1:10" s="119" customFormat="1" ht="15" x14ac:dyDescent="0.25">
      <c r="A59" s="104"/>
      <c r="B59" s="104"/>
      <c r="C59" s="104"/>
      <c r="D59" s="104"/>
      <c r="E59" s="104"/>
      <c r="F59" s="104"/>
      <c r="G59" s="120"/>
      <c r="H59" s="120"/>
      <c r="I59" s="120"/>
      <c r="J59" s="101"/>
    </row>
    <row r="60" spans="1:10" s="119" customFormat="1" ht="15" x14ac:dyDescent="0.25">
      <c r="A60" s="104"/>
      <c r="B60" s="104"/>
      <c r="C60" s="104"/>
      <c r="D60" s="104"/>
      <c r="E60" s="104"/>
      <c r="F60" s="104"/>
      <c r="G60" s="120"/>
      <c r="H60" s="120"/>
      <c r="I60" s="120"/>
      <c r="J60" s="101"/>
    </row>
    <row r="61" spans="1:10" s="119" customFormat="1" ht="15" x14ac:dyDescent="0.25">
      <c r="A61" s="104"/>
      <c r="B61" s="104"/>
      <c r="C61" s="104"/>
      <c r="D61" s="104"/>
      <c r="E61" s="104"/>
      <c r="F61" s="104"/>
      <c r="G61" s="120"/>
      <c r="H61" s="120"/>
      <c r="I61" s="120"/>
      <c r="J61" s="101"/>
    </row>
    <row r="62" spans="1:10" s="119" customFormat="1" ht="15" x14ac:dyDescent="0.25">
      <c r="A62" s="104"/>
      <c r="B62" s="104"/>
      <c r="C62" s="104"/>
      <c r="D62" s="104"/>
      <c r="E62" s="104"/>
      <c r="F62" s="104"/>
      <c r="G62" s="120"/>
      <c r="H62" s="120"/>
      <c r="I62" s="120"/>
      <c r="J62" s="101"/>
    </row>
    <row r="63" spans="1:10" s="119" customFormat="1" ht="15" x14ac:dyDescent="0.25">
      <c r="A63" s="104"/>
      <c r="B63" s="104"/>
      <c r="C63" s="104"/>
      <c r="D63" s="104"/>
      <c r="E63" s="104"/>
      <c r="F63" s="104"/>
      <c r="G63" s="120"/>
      <c r="H63" s="120"/>
      <c r="I63" s="120"/>
      <c r="J63" s="101"/>
    </row>
    <row r="64" spans="1:10" s="119" customFormat="1" ht="15" x14ac:dyDescent="0.25">
      <c r="A64" s="104"/>
      <c r="B64" s="104"/>
      <c r="C64" s="104"/>
      <c r="D64" s="104"/>
      <c r="E64" s="104"/>
      <c r="F64" s="104"/>
      <c r="G64" s="120"/>
      <c r="H64" s="120"/>
      <c r="I64" s="120"/>
      <c r="J64" s="101"/>
    </row>
    <row r="65" spans="1:10" s="119" customFormat="1" ht="15" x14ac:dyDescent="0.25">
      <c r="A65" s="104"/>
      <c r="B65" s="104"/>
      <c r="C65" s="104"/>
      <c r="D65" s="104"/>
      <c r="E65" s="104"/>
      <c r="F65" s="104"/>
      <c r="G65" s="120"/>
      <c r="H65" s="120"/>
      <c r="I65" s="120"/>
      <c r="J65" s="101"/>
    </row>
    <row r="66" spans="1:10" s="119" customFormat="1" ht="15" x14ac:dyDescent="0.25">
      <c r="A66" s="104"/>
      <c r="B66" s="104"/>
      <c r="C66" s="104"/>
      <c r="D66" s="104"/>
      <c r="E66" s="104"/>
      <c r="F66" s="104"/>
      <c r="G66" s="120"/>
      <c r="H66" s="120"/>
      <c r="I66" s="120"/>
      <c r="J66" s="101"/>
    </row>
    <row r="67" spans="1:10" s="119" customFormat="1" ht="15" x14ac:dyDescent="0.25">
      <c r="A67" s="104"/>
      <c r="B67" s="104"/>
      <c r="C67" s="104"/>
      <c r="D67" s="104"/>
      <c r="E67" s="104"/>
      <c r="F67" s="104"/>
      <c r="G67" s="120"/>
      <c r="H67" s="120"/>
      <c r="I67" s="120"/>
      <c r="J67" s="101"/>
    </row>
    <row r="68" spans="1:10" s="119" customFormat="1" ht="15" x14ac:dyDescent="0.25">
      <c r="A68" s="104"/>
      <c r="B68" s="104"/>
      <c r="C68" s="104"/>
      <c r="D68" s="104"/>
      <c r="E68" s="104"/>
      <c r="F68" s="104"/>
      <c r="G68" s="120"/>
      <c r="H68" s="120"/>
      <c r="I68" s="120"/>
      <c r="J68" s="101"/>
    </row>
    <row r="69" spans="1:10" s="119" customFormat="1" ht="15" x14ac:dyDescent="0.25">
      <c r="A69" s="104"/>
      <c r="B69" s="104"/>
      <c r="C69" s="104"/>
      <c r="D69" s="104"/>
      <c r="E69" s="104"/>
      <c r="F69" s="104"/>
      <c r="G69" s="120"/>
      <c r="H69" s="120"/>
      <c r="I69" s="120"/>
      <c r="J69" s="101"/>
    </row>
    <row r="70" spans="1:10" s="119" customFormat="1" ht="15" x14ac:dyDescent="0.25">
      <c r="A70" s="104"/>
      <c r="B70" s="104"/>
      <c r="C70" s="104"/>
      <c r="D70" s="104"/>
      <c r="E70" s="104"/>
      <c r="F70" s="104"/>
      <c r="G70" s="120"/>
      <c r="H70" s="120"/>
      <c r="I70" s="120"/>
      <c r="J70" s="101"/>
    </row>
    <row r="71" spans="1:10" s="119" customFormat="1" ht="15" x14ac:dyDescent="0.25">
      <c r="A71" s="104"/>
      <c r="B71" s="104"/>
      <c r="C71" s="104"/>
      <c r="D71" s="104"/>
      <c r="E71" s="104"/>
      <c r="F71" s="104"/>
      <c r="G71" s="120"/>
      <c r="H71" s="120"/>
      <c r="I71" s="120"/>
      <c r="J71" s="101"/>
    </row>
    <row r="72" spans="1:10" s="119" customFormat="1" ht="15" x14ac:dyDescent="0.25">
      <c r="A72" s="104"/>
      <c r="B72" s="104"/>
      <c r="C72" s="104"/>
      <c r="D72" s="104"/>
      <c r="E72" s="104"/>
      <c r="F72" s="104"/>
      <c r="G72" s="120"/>
      <c r="H72" s="120"/>
      <c r="I72" s="120"/>
      <c r="J72" s="101"/>
    </row>
    <row r="73" spans="1:10" s="119" customFormat="1" ht="15" x14ac:dyDescent="0.25">
      <c r="A73" s="104"/>
      <c r="B73" s="104"/>
      <c r="C73" s="104"/>
      <c r="D73" s="104"/>
      <c r="E73" s="104"/>
      <c r="F73" s="104"/>
      <c r="G73" s="120"/>
      <c r="H73" s="120"/>
      <c r="I73" s="120"/>
      <c r="J73" s="101"/>
    </row>
    <row r="74" spans="1:10" s="119" customFormat="1" ht="15" x14ac:dyDescent="0.25">
      <c r="A74" s="104"/>
      <c r="B74" s="104"/>
      <c r="C74" s="104"/>
      <c r="D74" s="104"/>
      <c r="E74" s="104"/>
      <c r="F74" s="104"/>
      <c r="G74" s="120"/>
      <c r="H74" s="120"/>
      <c r="I74" s="120"/>
      <c r="J74" s="101"/>
    </row>
    <row r="75" spans="1:10" s="119" customFormat="1" ht="15" x14ac:dyDescent="0.25">
      <c r="A75" s="104"/>
      <c r="B75" s="104"/>
      <c r="C75" s="104"/>
      <c r="D75" s="104"/>
      <c r="E75" s="104"/>
      <c r="F75" s="104"/>
      <c r="G75" s="120"/>
      <c r="H75" s="120"/>
      <c r="I75" s="120"/>
      <c r="J75" s="101"/>
    </row>
    <row r="76" spans="1:10" s="119" customFormat="1" ht="15" x14ac:dyDescent="0.25">
      <c r="A76" s="104"/>
      <c r="B76" s="104"/>
      <c r="C76" s="104"/>
      <c r="D76" s="104"/>
      <c r="E76" s="104"/>
      <c r="F76" s="104"/>
      <c r="G76" s="120"/>
      <c r="H76" s="120"/>
      <c r="I76" s="120"/>
      <c r="J76" s="101"/>
    </row>
    <row r="77" spans="1:10" s="119" customFormat="1" ht="15" x14ac:dyDescent="0.25">
      <c r="A77" s="104"/>
      <c r="B77" s="104"/>
      <c r="C77" s="104"/>
      <c r="D77" s="104"/>
      <c r="E77" s="104"/>
      <c r="F77" s="104"/>
      <c r="G77" s="120"/>
      <c r="H77" s="120"/>
      <c r="I77" s="120"/>
      <c r="J77" s="101"/>
    </row>
    <row r="78" spans="1:10" s="119" customFormat="1" ht="15" x14ac:dyDescent="0.25">
      <c r="A78" s="104"/>
      <c r="B78" s="104"/>
      <c r="C78" s="104"/>
      <c r="D78" s="104"/>
      <c r="E78" s="104"/>
      <c r="F78" s="104"/>
      <c r="G78" s="120"/>
      <c r="H78" s="120"/>
      <c r="I78" s="120"/>
      <c r="J78" s="101"/>
    </row>
    <row r="79" spans="1:10" s="119" customFormat="1" ht="15" x14ac:dyDescent="0.25">
      <c r="A79" s="104"/>
      <c r="B79" s="104"/>
      <c r="C79" s="104"/>
      <c r="D79" s="104"/>
      <c r="E79" s="104"/>
      <c r="F79" s="104"/>
      <c r="G79" s="120"/>
      <c r="H79" s="120"/>
      <c r="I79" s="120"/>
      <c r="J79" s="101"/>
    </row>
    <row r="80" spans="1:10" s="119" customFormat="1" ht="15" x14ac:dyDescent="0.25">
      <c r="A80" s="104"/>
      <c r="B80" s="104"/>
      <c r="C80" s="104"/>
      <c r="D80" s="104"/>
      <c r="E80" s="104"/>
      <c r="F80" s="104"/>
      <c r="G80" s="120"/>
      <c r="H80" s="120"/>
      <c r="I80" s="120"/>
      <c r="J80" s="101"/>
    </row>
    <row r="81" spans="1:10" s="119" customFormat="1" ht="15" x14ac:dyDescent="0.25">
      <c r="A81" s="104"/>
      <c r="B81" s="104"/>
      <c r="C81" s="104"/>
      <c r="D81" s="104"/>
      <c r="E81" s="104"/>
      <c r="F81" s="104"/>
      <c r="G81" s="120"/>
      <c r="H81" s="120"/>
      <c r="I81" s="120"/>
      <c r="J81" s="101"/>
    </row>
    <row r="82" spans="1:10" s="119" customFormat="1" ht="15" x14ac:dyDescent="0.25">
      <c r="A82" s="104"/>
      <c r="B82" s="104"/>
      <c r="C82" s="104"/>
      <c r="D82" s="104"/>
      <c r="E82" s="104"/>
      <c r="F82" s="104"/>
      <c r="G82" s="120"/>
      <c r="H82" s="120"/>
      <c r="I82" s="120"/>
      <c r="J82" s="101"/>
    </row>
    <row r="83" spans="1:10" s="119" customFormat="1" ht="15" x14ac:dyDescent="0.25">
      <c r="A83" s="104"/>
      <c r="B83" s="104"/>
      <c r="C83" s="104"/>
      <c r="D83" s="104"/>
      <c r="E83" s="104"/>
      <c r="F83" s="104"/>
      <c r="G83" s="120"/>
      <c r="H83" s="120"/>
      <c r="I83" s="120"/>
      <c r="J83" s="101"/>
    </row>
    <row r="84" spans="1:10" s="119" customFormat="1" ht="15" x14ac:dyDescent="0.25">
      <c r="A84" s="104"/>
      <c r="B84" s="104"/>
      <c r="C84" s="104"/>
      <c r="D84" s="104"/>
      <c r="E84" s="104"/>
      <c r="F84" s="104"/>
      <c r="G84" s="120"/>
      <c r="H84" s="120"/>
      <c r="I84" s="120"/>
      <c r="J84" s="101"/>
    </row>
    <row r="85" spans="1:10" s="119" customFormat="1" ht="15" x14ac:dyDescent="0.25">
      <c r="A85" s="104"/>
      <c r="B85" s="104"/>
      <c r="C85" s="104"/>
      <c r="D85" s="104"/>
      <c r="E85" s="104"/>
      <c r="F85" s="104"/>
      <c r="G85" s="120"/>
      <c r="H85" s="120"/>
      <c r="I85" s="120"/>
      <c r="J85" s="101"/>
    </row>
    <row r="86" spans="1:10" s="119" customFormat="1" ht="15" x14ac:dyDescent="0.25">
      <c r="A86" s="104"/>
      <c r="B86" s="104"/>
      <c r="C86" s="104"/>
      <c r="D86" s="104"/>
      <c r="E86" s="104"/>
      <c r="F86" s="104"/>
      <c r="G86" s="120"/>
      <c r="H86" s="120"/>
      <c r="I86" s="120"/>
      <c r="J86" s="101"/>
    </row>
    <row r="87" spans="1:10" s="119" customFormat="1" ht="15" x14ac:dyDescent="0.25">
      <c r="A87" s="104"/>
      <c r="B87" s="104"/>
      <c r="C87" s="104"/>
      <c r="D87" s="104"/>
      <c r="E87" s="104"/>
      <c r="F87" s="104"/>
      <c r="G87" s="120"/>
      <c r="H87" s="120"/>
      <c r="I87" s="120"/>
      <c r="J87" s="101"/>
    </row>
    <row r="88" spans="1:10" s="119" customFormat="1" ht="15" x14ac:dyDescent="0.25">
      <c r="A88" s="104"/>
      <c r="B88" s="104"/>
      <c r="C88" s="104"/>
      <c r="D88" s="104"/>
      <c r="E88" s="104"/>
      <c r="F88" s="104"/>
      <c r="G88" s="120"/>
      <c r="H88" s="120"/>
      <c r="I88" s="120"/>
      <c r="J88" s="101"/>
    </row>
    <row r="89" spans="1:10" s="119" customFormat="1" ht="15" x14ac:dyDescent="0.25">
      <c r="A89" s="104"/>
      <c r="B89" s="104"/>
      <c r="C89" s="104"/>
      <c r="D89" s="104"/>
      <c r="E89" s="104"/>
      <c r="F89" s="104"/>
      <c r="G89" s="120"/>
      <c r="H89" s="120"/>
      <c r="I89" s="120"/>
      <c r="J89" s="101"/>
    </row>
    <row r="90" spans="1:10" s="119" customFormat="1" ht="15" x14ac:dyDescent="0.25">
      <c r="A90" s="104"/>
      <c r="B90" s="104"/>
      <c r="C90" s="104"/>
      <c r="D90" s="104"/>
      <c r="E90" s="104"/>
      <c r="F90" s="104"/>
      <c r="G90" s="120"/>
      <c r="H90" s="120"/>
      <c r="I90" s="120"/>
      <c r="J90" s="101"/>
    </row>
    <row r="91" spans="1:10" s="119" customFormat="1" ht="15" x14ac:dyDescent="0.25">
      <c r="A91" s="104"/>
      <c r="B91" s="104"/>
      <c r="C91" s="104"/>
      <c r="D91" s="104"/>
      <c r="E91" s="104"/>
      <c r="F91" s="104"/>
      <c r="G91" s="120"/>
      <c r="H91" s="120"/>
      <c r="I91" s="120"/>
      <c r="J91" s="101"/>
    </row>
    <row r="92" spans="1:10" s="119" customFormat="1" ht="15" x14ac:dyDescent="0.25">
      <c r="A92" s="104"/>
      <c r="B92" s="104"/>
      <c r="C92" s="104"/>
      <c r="D92" s="104"/>
      <c r="E92" s="104"/>
      <c r="F92" s="104"/>
      <c r="G92" s="120"/>
      <c r="H92" s="120"/>
      <c r="I92" s="120"/>
      <c r="J92" s="101"/>
    </row>
    <row r="93" spans="1:10" s="119" customFormat="1" ht="15" x14ac:dyDescent="0.25">
      <c r="A93" s="104"/>
      <c r="B93" s="104"/>
      <c r="C93" s="104"/>
      <c r="D93" s="104"/>
      <c r="E93" s="104"/>
      <c r="F93" s="104"/>
      <c r="G93" s="120"/>
      <c r="H93" s="120"/>
      <c r="I93" s="120"/>
      <c r="J93" s="101"/>
    </row>
    <row r="94" spans="1:10" s="119" customFormat="1" ht="15" x14ac:dyDescent="0.25">
      <c r="A94" s="104"/>
      <c r="B94" s="104"/>
      <c r="C94" s="104"/>
      <c r="D94" s="104"/>
      <c r="E94" s="104"/>
      <c r="F94" s="104"/>
      <c r="G94" s="120"/>
      <c r="H94" s="120"/>
      <c r="I94" s="120"/>
      <c r="J94" s="101"/>
    </row>
    <row r="95" spans="1:10" s="119" customFormat="1" ht="15" x14ac:dyDescent="0.25">
      <c r="A95" s="104"/>
      <c r="B95" s="104"/>
      <c r="C95" s="104"/>
      <c r="D95" s="104"/>
      <c r="E95" s="104"/>
      <c r="F95" s="104"/>
      <c r="G95" s="120"/>
      <c r="H95" s="120"/>
      <c r="I95" s="120"/>
      <c r="J95" s="101"/>
    </row>
    <row r="96" spans="1:10" s="119" customFormat="1" ht="15" x14ac:dyDescent="0.25">
      <c r="A96" s="104"/>
      <c r="B96" s="104"/>
      <c r="C96" s="104"/>
      <c r="D96" s="104"/>
      <c r="E96" s="104"/>
      <c r="F96" s="104"/>
      <c r="G96" s="120"/>
      <c r="H96" s="120"/>
      <c r="I96" s="120"/>
      <c r="J96" s="101"/>
    </row>
    <row r="97" spans="1:10" s="119" customFormat="1" ht="15" x14ac:dyDescent="0.25">
      <c r="A97" s="104"/>
      <c r="B97" s="104"/>
      <c r="C97" s="104"/>
      <c r="D97" s="104"/>
      <c r="E97" s="104"/>
      <c r="F97" s="104"/>
      <c r="G97" s="120"/>
      <c r="H97" s="120"/>
      <c r="I97" s="120"/>
      <c r="J97" s="101"/>
    </row>
    <row r="98" spans="1:10" s="119" customFormat="1" ht="15" x14ac:dyDescent="0.25">
      <c r="A98" s="104"/>
      <c r="B98" s="104"/>
      <c r="C98" s="104"/>
      <c r="D98" s="104"/>
      <c r="E98" s="104"/>
      <c r="F98" s="104"/>
      <c r="G98" s="120"/>
      <c r="H98" s="120"/>
      <c r="I98" s="120"/>
      <c r="J98" s="101"/>
    </row>
    <row r="99" spans="1:10" s="119" customFormat="1" ht="15" x14ac:dyDescent="0.25">
      <c r="A99" s="104"/>
      <c r="B99" s="104"/>
      <c r="C99" s="104"/>
      <c r="D99" s="104"/>
      <c r="E99" s="104"/>
      <c r="F99" s="104"/>
      <c r="G99" s="120"/>
      <c r="H99" s="120"/>
      <c r="I99" s="120"/>
      <c r="J99" s="101"/>
    </row>
    <row r="100" spans="1:10" s="119" customFormat="1" ht="15" x14ac:dyDescent="0.25">
      <c r="A100" s="104"/>
      <c r="B100" s="104"/>
      <c r="C100" s="104"/>
      <c r="D100" s="104"/>
      <c r="E100" s="104"/>
      <c r="F100" s="104"/>
      <c r="G100" s="120"/>
      <c r="H100" s="120"/>
      <c r="I100" s="120"/>
      <c r="J100" s="101"/>
    </row>
    <row r="101" spans="1:10" s="119" customFormat="1" ht="15" x14ac:dyDescent="0.25">
      <c r="A101" s="104"/>
      <c r="B101" s="104"/>
      <c r="C101" s="104"/>
      <c r="D101" s="104"/>
      <c r="E101" s="104"/>
      <c r="F101" s="104"/>
      <c r="G101" s="120"/>
      <c r="H101" s="120"/>
      <c r="I101" s="120"/>
      <c r="J101" s="101"/>
    </row>
    <row r="102" spans="1:10" s="119" customFormat="1" ht="15" x14ac:dyDescent="0.25">
      <c r="A102" s="104"/>
      <c r="B102" s="104"/>
      <c r="C102" s="104"/>
      <c r="D102" s="104"/>
      <c r="E102" s="104"/>
      <c r="F102" s="104"/>
      <c r="G102" s="120"/>
      <c r="H102" s="120"/>
      <c r="I102" s="120"/>
      <c r="J102" s="101"/>
    </row>
    <row r="103" spans="1:10" s="119" customFormat="1" ht="15" x14ac:dyDescent="0.25">
      <c r="A103" s="104"/>
      <c r="B103" s="104"/>
      <c r="C103" s="104"/>
      <c r="D103" s="104"/>
      <c r="E103" s="104"/>
      <c r="F103" s="104"/>
      <c r="G103" s="120"/>
      <c r="H103" s="120"/>
      <c r="I103" s="120"/>
      <c r="J103" s="101"/>
    </row>
    <row r="104" spans="1:10" s="119" customFormat="1" ht="15" x14ac:dyDescent="0.25">
      <c r="A104" s="104"/>
      <c r="B104" s="104"/>
      <c r="C104" s="104"/>
      <c r="D104" s="104"/>
      <c r="E104" s="104"/>
      <c r="F104" s="104"/>
      <c r="G104" s="120"/>
      <c r="H104" s="120"/>
      <c r="I104" s="120"/>
      <c r="J104" s="101"/>
    </row>
    <row r="105" spans="1:10" s="119" customFormat="1" ht="15" x14ac:dyDescent="0.25">
      <c r="A105" s="104"/>
      <c r="B105" s="104"/>
      <c r="C105" s="104"/>
      <c r="D105" s="104"/>
      <c r="E105" s="104"/>
      <c r="F105" s="104"/>
      <c r="G105" s="120"/>
      <c r="H105" s="120"/>
      <c r="I105" s="120"/>
      <c r="J105" s="101"/>
    </row>
    <row r="106" spans="1:10" s="119" customFormat="1" ht="15" x14ac:dyDescent="0.25">
      <c r="A106" s="104"/>
      <c r="B106" s="104"/>
      <c r="C106" s="104"/>
      <c r="D106" s="104"/>
      <c r="E106" s="104"/>
      <c r="F106" s="104"/>
      <c r="G106" s="120"/>
      <c r="H106" s="120"/>
      <c r="I106" s="120"/>
      <c r="J106" s="101"/>
    </row>
    <row r="107" spans="1:10" s="119" customFormat="1" ht="15" x14ac:dyDescent="0.25">
      <c r="A107" s="104"/>
      <c r="B107" s="104"/>
      <c r="C107" s="104"/>
      <c r="D107" s="104"/>
      <c r="E107" s="104"/>
      <c r="F107" s="104"/>
      <c r="G107" s="120"/>
      <c r="H107" s="120"/>
      <c r="I107" s="120"/>
      <c r="J107" s="101"/>
    </row>
    <row r="108" spans="1:10" s="119" customFormat="1" ht="15" x14ac:dyDescent="0.25">
      <c r="A108" s="104"/>
      <c r="B108" s="104"/>
      <c r="C108" s="104"/>
      <c r="D108" s="104"/>
      <c r="E108" s="104"/>
      <c r="F108" s="104"/>
      <c r="G108" s="120"/>
      <c r="H108" s="120"/>
      <c r="I108" s="120"/>
      <c r="J108" s="101"/>
    </row>
    <row r="109" spans="1:10" s="119" customFormat="1" ht="15" x14ac:dyDescent="0.25">
      <c r="A109" s="104"/>
      <c r="B109" s="104"/>
      <c r="C109" s="104"/>
      <c r="D109" s="104"/>
      <c r="E109" s="104"/>
      <c r="F109" s="104"/>
      <c r="G109" s="120"/>
      <c r="H109" s="120"/>
      <c r="I109" s="120"/>
      <c r="J109" s="101"/>
    </row>
    <row r="110" spans="1:10" s="119" customFormat="1" ht="15" x14ac:dyDescent="0.25">
      <c r="A110" s="104"/>
      <c r="B110" s="104"/>
      <c r="C110" s="104"/>
      <c r="D110" s="104"/>
      <c r="E110" s="104"/>
      <c r="F110" s="104"/>
      <c r="G110" s="120"/>
      <c r="H110" s="120"/>
      <c r="I110" s="120"/>
      <c r="J110" s="101"/>
    </row>
    <row r="111" spans="1:10" s="119" customFormat="1" ht="15" x14ac:dyDescent="0.25">
      <c r="A111" s="104"/>
      <c r="B111" s="104"/>
      <c r="C111" s="104"/>
      <c r="D111" s="104"/>
      <c r="E111" s="104"/>
      <c r="F111" s="104"/>
      <c r="G111" s="120"/>
      <c r="H111" s="120"/>
      <c r="I111" s="120"/>
      <c r="J111" s="101"/>
    </row>
    <row r="112" spans="1:10" s="119" customFormat="1" ht="15" x14ac:dyDescent="0.25">
      <c r="A112" s="104"/>
      <c r="B112" s="104"/>
      <c r="C112" s="104"/>
      <c r="D112" s="104"/>
      <c r="E112" s="104"/>
      <c r="F112" s="104"/>
      <c r="G112" s="120"/>
      <c r="H112" s="120"/>
      <c r="I112" s="120"/>
      <c r="J112" s="101"/>
    </row>
    <row r="113" spans="1:10" s="119" customFormat="1" ht="15" x14ac:dyDescent="0.25">
      <c r="A113" s="104"/>
      <c r="B113" s="104"/>
      <c r="C113" s="104"/>
      <c r="D113" s="104"/>
      <c r="E113" s="104"/>
      <c r="F113" s="104"/>
      <c r="G113" s="120"/>
      <c r="H113" s="120"/>
      <c r="I113" s="120"/>
      <c r="J113" s="101"/>
    </row>
    <row r="114" spans="1:10" s="119" customFormat="1" ht="15" x14ac:dyDescent="0.25">
      <c r="A114" s="104"/>
      <c r="B114" s="104"/>
      <c r="C114" s="104"/>
      <c r="D114" s="104"/>
      <c r="E114" s="104"/>
      <c r="F114" s="104"/>
      <c r="G114" s="120"/>
      <c r="H114" s="120"/>
      <c r="I114" s="120"/>
      <c r="J114" s="101"/>
    </row>
    <row r="115" spans="1:10" s="119" customFormat="1" ht="15" x14ac:dyDescent="0.25">
      <c r="A115" s="104"/>
      <c r="B115" s="104"/>
      <c r="C115" s="104"/>
      <c r="D115" s="104"/>
      <c r="E115" s="104"/>
      <c r="F115" s="104"/>
      <c r="G115" s="120"/>
      <c r="H115" s="120"/>
      <c r="I115" s="120"/>
      <c r="J115" s="101"/>
    </row>
    <row r="116" spans="1:10" s="119" customFormat="1" ht="15" x14ac:dyDescent="0.25">
      <c r="A116" s="104"/>
      <c r="B116" s="104"/>
      <c r="C116" s="104"/>
      <c r="D116" s="104"/>
      <c r="E116" s="104"/>
      <c r="F116" s="104"/>
      <c r="G116" s="120"/>
      <c r="H116" s="120"/>
      <c r="I116" s="120"/>
      <c r="J116" s="101"/>
    </row>
    <row r="117" spans="1:10" s="119" customFormat="1" ht="15" x14ac:dyDescent="0.25">
      <c r="A117" s="104"/>
      <c r="B117" s="104"/>
      <c r="C117" s="104"/>
      <c r="D117" s="104"/>
      <c r="E117" s="104"/>
      <c r="F117" s="104"/>
      <c r="G117" s="120"/>
      <c r="H117" s="120"/>
      <c r="I117" s="120"/>
      <c r="J117" s="101"/>
    </row>
    <row r="118" spans="1:10" s="119" customFormat="1" ht="15" x14ac:dyDescent="0.25">
      <c r="A118" s="104"/>
      <c r="B118" s="104"/>
      <c r="C118" s="104"/>
      <c r="D118" s="104"/>
      <c r="E118" s="104"/>
      <c r="F118" s="104"/>
      <c r="G118" s="120"/>
      <c r="H118" s="120"/>
      <c r="I118" s="120"/>
      <c r="J118" s="101"/>
    </row>
    <row r="119" spans="1:10" s="119" customFormat="1" ht="15" x14ac:dyDescent="0.25">
      <c r="A119" s="104"/>
      <c r="B119" s="104"/>
      <c r="C119" s="104"/>
      <c r="D119" s="104"/>
      <c r="E119" s="104"/>
      <c r="F119" s="104"/>
      <c r="G119" s="120"/>
      <c r="H119" s="120"/>
      <c r="I119" s="120"/>
      <c r="J119" s="101"/>
    </row>
    <row r="120" spans="1:10" s="119" customFormat="1" ht="15" x14ac:dyDescent="0.25">
      <c r="A120" s="104"/>
      <c r="B120" s="104"/>
      <c r="C120" s="104"/>
      <c r="D120" s="104"/>
      <c r="E120" s="104"/>
      <c r="F120" s="104"/>
      <c r="G120" s="120"/>
      <c r="H120" s="120"/>
      <c r="I120" s="120"/>
      <c r="J120" s="101"/>
    </row>
    <row r="121" spans="1:10" s="119" customFormat="1" ht="15" x14ac:dyDescent="0.25">
      <c r="A121" s="104"/>
      <c r="B121" s="104"/>
      <c r="C121" s="104"/>
      <c r="D121" s="104"/>
      <c r="E121" s="104"/>
      <c r="F121" s="104"/>
      <c r="G121" s="120"/>
      <c r="H121" s="120"/>
      <c r="I121" s="120"/>
      <c r="J121" s="101"/>
    </row>
    <row r="122" spans="1:10" s="119" customFormat="1" ht="15" x14ac:dyDescent="0.25">
      <c r="A122" s="104"/>
      <c r="B122" s="104"/>
      <c r="C122" s="104"/>
      <c r="D122" s="104"/>
      <c r="E122" s="104"/>
      <c r="F122" s="104"/>
      <c r="G122" s="120"/>
      <c r="H122" s="120"/>
      <c r="I122" s="120"/>
      <c r="J122" s="101"/>
    </row>
    <row r="123" spans="1:10" s="119" customFormat="1" ht="15" x14ac:dyDescent="0.25">
      <c r="A123" s="104"/>
      <c r="B123" s="104"/>
      <c r="C123" s="104"/>
      <c r="D123" s="104"/>
      <c r="E123" s="104"/>
      <c r="F123" s="104"/>
      <c r="G123" s="120"/>
      <c r="H123" s="120"/>
      <c r="I123" s="120"/>
      <c r="J123" s="101"/>
    </row>
    <row r="124" spans="1:10" s="119" customFormat="1" ht="15" x14ac:dyDescent="0.25">
      <c r="A124" s="104"/>
      <c r="B124" s="104"/>
      <c r="C124" s="104"/>
      <c r="D124" s="104"/>
      <c r="E124" s="104"/>
      <c r="F124" s="104"/>
      <c r="G124" s="120"/>
      <c r="H124" s="120"/>
      <c r="I124" s="120"/>
      <c r="J124" s="101"/>
    </row>
    <row r="125" spans="1:10" s="119" customFormat="1" ht="15" x14ac:dyDescent="0.25">
      <c r="A125" s="104"/>
      <c r="B125" s="104"/>
      <c r="C125" s="104"/>
      <c r="D125" s="104"/>
      <c r="E125" s="104"/>
      <c r="F125" s="104"/>
      <c r="G125" s="120"/>
      <c r="H125" s="120"/>
      <c r="I125" s="120"/>
      <c r="J125" s="101"/>
    </row>
    <row r="126" spans="1:10" s="119" customFormat="1" ht="15" x14ac:dyDescent="0.25">
      <c r="A126" s="104"/>
      <c r="B126" s="104"/>
      <c r="C126" s="104"/>
      <c r="D126" s="104"/>
      <c r="E126" s="104"/>
      <c r="F126" s="104"/>
      <c r="G126" s="120"/>
      <c r="H126" s="120"/>
      <c r="I126" s="120"/>
      <c r="J126" s="101"/>
    </row>
    <row r="127" spans="1:10" s="119" customFormat="1" ht="15" x14ac:dyDescent="0.25">
      <c r="A127" s="104"/>
      <c r="B127" s="104"/>
      <c r="C127" s="104"/>
      <c r="D127" s="104"/>
      <c r="E127" s="104"/>
      <c r="F127" s="104"/>
      <c r="G127" s="120"/>
      <c r="H127" s="120"/>
      <c r="I127" s="120"/>
      <c r="J127" s="101"/>
    </row>
    <row r="128" spans="1:10" s="119" customFormat="1" ht="15" x14ac:dyDescent="0.25">
      <c r="A128" s="104"/>
      <c r="B128" s="104"/>
      <c r="C128" s="104"/>
      <c r="D128" s="104"/>
      <c r="E128" s="104"/>
      <c r="F128" s="104"/>
      <c r="G128" s="120"/>
      <c r="H128" s="120"/>
      <c r="I128" s="120"/>
      <c r="J128" s="101"/>
    </row>
    <row r="129" spans="1:10" s="119" customFormat="1" ht="15" x14ac:dyDescent="0.25">
      <c r="A129" s="104"/>
      <c r="B129" s="104"/>
      <c r="C129" s="104"/>
      <c r="D129" s="104"/>
      <c r="E129" s="104"/>
      <c r="F129" s="104"/>
      <c r="G129" s="120"/>
      <c r="H129" s="120"/>
      <c r="I129" s="120"/>
      <c r="J129" s="101"/>
    </row>
    <row r="130" spans="1:10" s="119" customFormat="1" ht="15" x14ac:dyDescent="0.25">
      <c r="A130" s="104"/>
      <c r="B130" s="104"/>
      <c r="C130" s="104"/>
      <c r="D130" s="104"/>
      <c r="E130" s="104"/>
      <c r="F130" s="104"/>
      <c r="G130" s="120"/>
      <c r="H130" s="120"/>
      <c r="I130" s="120"/>
      <c r="J130" s="101"/>
    </row>
    <row r="131" spans="1:10" s="119" customFormat="1" ht="15" x14ac:dyDescent="0.25">
      <c r="A131" s="104"/>
      <c r="B131" s="104"/>
      <c r="C131" s="104"/>
      <c r="D131" s="104"/>
      <c r="E131" s="104"/>
      <c r="F131" s="104"/>
      <c r="G131" s="120"/>
      <c r="H131" s="120"/>
      <c r="I131" s="120"/>
      <c r="J131" s="101"/>
    </row>
    <row r="132" spans="1:10" ht="12.75" customHeight="1" x14ac:dyDescent="0.25"/>
    <row r="133" spans="1:10" ht="12.75" customHeight="1" x14ac:dyDescent="0.25"/>
    <row r="134" spans="1:10" ht="12.75" customHeight="1" x14ac:dyDescent="0.25"/>
    <row r="135" spans="1:10" ht="12.75" customHeight="1" x14ac:dyDescent="0.25"/>
    <row r="136" spans="1:10" ht="12.75" customHeight="1" x14ac:dyDescent="0.25"/>
    <row r="137" spans="1:10" ht="12.75" customHeight="1" x14ac:dyDescent="0.25"/>
    <row r="138" spans="1:10" ht="12.75" customHeight="1" x14ac:dyDescent="0.25"/>
    <row r="139" spans="1:10" ht="12.75" customHeight="1" x14ac:dyDescent="0.25"/>
    <row r="140" spans="1:10" ht="12.75" customHeight="1" x14ac:dyDescent="0.25"/>
    <row r="141" spans="1:10" ht="12.75" customHeight="1" x14ac:dyDescent="0.25"/>
    <row r="142" spans="1:10" ht="12.75" customHeight="1" x14ac:dyDescent="0.25"/>
    <row r="143" spans="1:10" ht="12.75" customHeight="1" x14ac:dyDescent="0.25"/>
    <row r="144" spans="1:10"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sheetData>
  <sheetProtection formatColumns="0" formatRows="0" autoFilter="0"/>
  <dataConsolidate/>
  <mergeCells count="16">
    <mergeCell ref="A1:J1"/>
    <mergeCell ref="A2:F2"/>
    <mergeCell ref="G2:H2"/>
    <mergeCell ref="I2:J2"/>
    <mergeCell ref="A3:F3"/>
    <mergeCell ref="G3:H3"/>
    <mergeCell ref="I3:J3"/>
    <mergeCell ref="A6:F6"/>
    <mergeCell ref="G6:H6"/>
    <mergeCell ref="I6:J6"/>
    <mergeCell ref="A4:F4"/>
    <mergeCell ref="G4:H4"/>
    <mergeCell ref="I4:J4"/>
    <mergeCell ref="A5:F5"/>
    <mergeCell ref="G5:H5"/>
    <mergeCell ref="I5:J5"/>
  </mergeCells>
  <conditionalFormatting sqref="G8 G10:G25">
    <cfRule type="cellIs" dxfId="66" priority="1" operator="notEqual">
      <formula>0</formula>
    </cfRule>
  </conditionalFormatting>
  <conditionalFormatting sqref="J8 J10:J25">
    <cfRule type="cellIs" dxfId="65" priority="2" operator="equal">
      <formula>1</formula>
    </cfRule>
  </conditionalFormatting>
  <conditionalFormatting sqref="A11:J17 F10:J25 A10:D25 E9:E25">
    <cfRule type="expression" dxfId="64" priority="3">
      <formula>#REF!="EMPG-A"</formula>
    </cfRule>
  </conditionalFormatting>
  <dataValidations count="5">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I3" xr:uid="{00000000-0002-0000-0300-000000000000}">
      <formula1>0</formula1>
    </dataValidation>
    <dataValidation showInputMessage="1" showErrorMessage="1" sqref="C10:C17 B18:C25" xr:uid="{00000000-0002-0000-0300-000001000000}"/>
    <dataValidation type="list" allowBlank="1" showInputMessage="1" showErrorMessage="1" sqref="D10:D25" xr:uid="{00000000-0002-0000-0300-000002000000}">
      <formula1>"Equipment, Operational, Personnel"</formula1>
    </dataValidation>
    <dataValidation type="whole" allowBlank="1" showInputMessage="1" showErrorMessage="1" sqref="A10:A25" xr:uid="{00000000-0002-0000-0300-000003000000}">
      <formula1>0</formula1>
      <formula2>999</formula2>
    </dataValidation>
    <dataValidation type="list" allowBlank="1" showInputMessage="1" showErrorMessage="1" sqref="I2:J2" xr:uid="{00000000-0002-0000-0300-000004000000}">
      <formula1>"Application, Modification, Advance, Reimbursement, Final Reimbursement"</formula1>
    </dataValidation>
  </dataValidations>
  <printOptions horizontalCentered="1"/>
  <pageMargins left="0.15" right="0.15" top="0.5" bottom="0.5" header="0.15" footer="0.15"/>
  <pageSetup scale="51" fitToHeight="0" orientation="landscape" r:id="rId1"/>
  <headerFooter scaleWithDoc="0">
    <oddHeader>&amp;C&amp;"Century Gothic,Regular"&amp;8CALIFORNIA GOVERNOR'S OFFICE OF EMERGENCY SERVICES (Cal OES)</oddHeader>
    <oddFooter>&amp;L&amp;"Century Gothic,Regular"&amp;8FY 2022 EMPG FMFW (Non-Macro) v.22&amp;C&amp;"Century Gothic,Regular"&amp;8&amp;P of &amp;N&amp;R&amp;"Century Gothic,Regular"&amp;8&amp;A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Equipment">
    <tabColor theme="8" tint="-0.249977111117893"/>
    <pageSetUpPr fitToPage="1"/>
  </sheetPr>
  <dimension ref="A1:H481"/>
  <sheetViews>
    <sheetView showGridLines="0" showZeros="0" zoomScale="70" zoomScaleNormal="70" zoomScaleSheetLayoutView="50" workbookViewId="0">
      <pane ySplit="8" topLeftCell="A9" activePane="bottomLeft" state="frozen"/>
      <selection sqref="A1:J1"/>
      <selection pane="bottomLeft" sqref="A1:J1"/>
    </sheetView>
  </sheetViews>
  <sheetFormatPr defaultColWidth="8" defaultRowHeight="13.2" x14ac:dyDescent="0.25"/>
  <cols>
    <col min="1" max="1" width="11.09765625" style="101" customWidth="1"/>
    <col min="2" max="2" width="114.3984375" style="101" customWidth="1"/>
    <col min="3" max="5" width="17.59765625" style="101" customWidth="1"/>
    <col min="6" max="6" width="13.59765625" style="101" customWidth="1"/>
    <col min="7" max="8" width="17.59765625" style="101" customWidth="1"/>
    <col min="9" max="16333" width="8" style="101"/>
    <col min="16334" max="16384" width="6.8984375" style="101" customWidth="1"/>
  </cols>
  <sheetData>
    <row r="1" spans="1:8" ht="38.1" customHeight="1" x14ac:dyDescent="0.25">
      <c r="A1" s="365" t="s">
        <v>188</v>
      </c>
      <c r="B1" s="366"/>
      <c r="C1" s="366"/>
      <c r="D1" s="366"/>
      <c r="E1" s="366"/>
      <c r="F1" s="366"/>
      <c r="G1" s="366"/>
      <c r="H1" s="367"/>
    </row>
    <row r="2" spans="1:8" ht="24.9" customHeight="1" x14ac:dyDescent="0.4">
      <c r="A2" s="326">
        <f>SubrecipientName</f>
        <v>0</v>
      </c>
      <c r="B2" s="345"/>
      <c r="C2" s="345"/>
      <c r="D2" s="346"/>
      <c r="E2" s="368" t="s">
        <v>189</v>
      </c>
      <c r="F2" s="368"/>
      <c r="G2" s="369"/>
      <c r="H2" s="370"/>
    </row>
    <row r="3" spans="1:8" ht="24.9" customHeight="1" x14ac:dyDescent="0.4">
      <c r="A3" s="328">
        <f>FIPSNumber</f>
        <v>0</v>
      </c>
      <c r="B3" s="350"/>
      <c r="C3" s="350"/>
      <c r="D3" s="350"/>
      <c r="E3" s="371" t="s">
        <v>254</v>
      </c>
      <c r="F3" s="372"/>
      <c r="G3" s="369"/>
      <c r="H3" s="370"/>
    </row>
    <row r="4" spans="1:8" ht="24.9" customHeight="1" x14ac:dyDescent="0.25">
      <c r="A4" s="329" t="str">
        <f>SubawardNumber</f>
        <v>2022-2032</v>
      </c>
      <c r="B4" s="357"/>
      <c r="C4" s="357"/>
      <c r="D4" s="358"/>
      <c r="E4" s="359" t="s">
        <v>164</v>
      </c>
      <c r="F4" s="360"/>
      <c r="G4" s="361">
        <f>StartDate</f>
        <v>44927</v>
      </c>
      <c r="H4" s="362"/>
    </row>
    <row r="5" spans="1:8" ht="24.9" customHeight="1" x14ac:dyDescent="0.25">
      <c r="A5" s="363"/>
      <c r="B5" s="363"/>
      <c r="C5" s="363"/>
      <c r="D5" s="364"/>
      <c r="E5" s="359" t="s">
        <v>165</v>
      </c>
      <c r="F5" s="359"/>
      <c r="G5" s="361">
        <f>EndDate</f>
        <v>45657</v>
      </c>
      <c r="H5" s="362"/>
    </row>
    <row r="6" spans="1:8" s="121" customFormat="1" ht="24.9" customHeight="1" x14ac:dyDescent="0.25">
      <c r="A6" s="353"/>
      <c r="B6" s="353"/>
      <c r="C6" s="353"/>
      <c r="D6" s="354"/>
      <c r="E6" s="355" t="s">
        <v>166</v>
      </c>
      <c r="F6" s="355"/>
      <c r="G6" s="356"/>
      <c r="H6" s="356"/>
    </row>
    <row r="7" spans="1:8" ht="54.9" customHeight="1" x14ac:dyDescent="0.25">
      <c r="A7" s="122" t="s">
        <v>62</v>
      </c>
      <c r="B7" s="123" t="s">
        <v>190</v>
      </c>
      <c r="C7" s="124" t="s">
        <v>167</v>
      </c>
      <c r="D7" s="124" t="s">
        <v>168</v>
      </c>
      <c r="E7" s="124" t="s">
        <v>169</v>
      </c>
      <c r="F7" s="124" t="s">
        <v>170</v>
      </c>
      <c r="G7" s="124" t="s">
        <v>171</v>
      </c>
      <c r="H7" s="124" t="s">
        <v>172</v>
      </c>
    </row>
    <row r="8" spans="1:8" s="102" customFormat="1" ht="20.399999999999999" x14ac:dyDescent="0.25">
      <c r="A8" s="125">
        <v>0</v>
      </c>
      <c r="B8" s="126"/>
      <c r="C8" s="176">
        <f>SUM(RangeCost)</f>
        <v>0</v>
      </c>
      <c r="D8" s="176">
        <f>SUM(RangePrevious)</f>
        <v>0</v>
      </c>
      <c r="E8" s="176">
        <f>SUM(RangeThisRequest)</f>
        <v>0</v>
      </c>
      <c r="F8" s="127"/>
      <c r="G8" s="176">
        <f>SUM(RangeApproved)</f>
        <v>0</v>
      </c>
      <c r="H8" s="176">
        <f>SUM(RangeBalance)</f>
        <v>0</v>
      </c>
    </row>
    <row r="9" spans="1:8" s="102" customFormat="1" ht="0.15" customHeight="1" x14ac:dyDescent="0.25">
      <c r="A9" s="128">
        <v>0</v>
      </c>
      <c r="B9" s="129">
        <v>0</v>
      </c>
      <c r="C9" s="130">
        <v>0</v>
      </c>
      <c r="D9" s="131">
        <v>0</v>
      </c>
      <c r="E9" s="132">
        <v>0</v>
      </c>
      <c r="F9" s="133">
        <v>0</v>
      </c>
      <c r="G9" s="132">
        <v>0</v>
      </c>
      <c r="H9" s="132">
        <v>0</v>
      </c>
    </row>
    <row r="10" spans="1:8" s="162" customFormat="1" ht="21" x14ac:dyDescent="0.3">
      <c r="A10" s="167"/>
      <c r="B10" s="159"/>
      <c r="C10" s="168"/>
      <c r="D10" s="163"/>
      <c r="E10" s="161"/>
      <c r="F10" s="172"/>
      <c r="G10" s="163">
        <f t="shared" ref="G10:G25" si="0">E10+D10</f>
        <v>0</v>
      </c>
      <c r="H10" s="169">
        <f t="shared" ref="H10:H25" si="1">C10-G10</f>
        <v>0</v>
      </c>
    </row>
    <row r="11" spans="1:8" s="162" customFormat="1" ht="21" x14ac:dyDescent="0.3">
      <c r="A11" s="167"/>
      <c r="B11" s="159"/>
      <c r="C11" s="168"/>
      <c r="D11" s="163"/>
      <c r="E11" s="161"/>
      <c r="F11" s="172"/>
      <c r="G11" s="163">
        <f t="shared" si="0"/>
        <v>0</v>
      </c>
      <c r="H11" s="169">
        <f t="shared" si="1"/>
        <v>0</v>
      </c>
    </row>
    <row r="12" spans="1:8" s="162" customFormat="1" ht="21" x14ac:dyDescent="0.3">
      <c r="A12" s="167"/>
      <c r="B12" s="159"/>
      <c r="C12" s="168"/>
      <c r="D12" s="163"/>
      <c r="E12" s="161"/>
      <c r="F12" s="172"/>
      <c r="G12" s="163">
        <f t="shared" si="0"/>
        <v>0</v>
      </c>
      <c r="H12" s="169">
        <f t="shared" si="1"/>
        <v>0</v>
      </c>
    </row>
    <row r="13" spans="1:8" s="162" customFormat="1" ht="21" x14ac:dyDescent="0.3">
      <c r="A13" s="167"/>
      <c r="B13" s="159"/>
      <c r="C13" s="168"/>
      <c r="D13" s="163"/>
      <c r="E13" s="161"/>
      <c r="F13" s="172"/>
      <c r="G13" s="163">
        <f t="shared" si="0"/>
        <v>0</v>
      </c>
      <c r="H13" s="169">
        <f t="shared" si="1"/>
        <v>0</v>
      </c>
    </row>
    <row r="14" spans="1:8" s="162" customFormat="1" ht="21" x14ac:dyDescent="0.3">
      <c r="A14" s="167"/>
      <c r="B14" s="159"/>
      <c r="C14" s="168"/>
      <c r="D14" s="163"/>
      <c r="E14" s="161"/>
      <c r="F14" s="172"/>
      <c r="G14" s="163">
        <f t="shared" si="0"/>
        <v>0</v>
      </c>
      <c r="H14" s="169">
        <f t="shared" si="1"/>
        <v>0</v>
      </c>
    </row>
    <row r="15" spans="1:8" s="162" customFormat="1" ht="21" x14ac:dyDescent="0.3">
      <c r="A15" s="167"/>
      <c r="B15" s="159"/>
      <c r="C15" s="168"/>
      <c r="D15" s="163"/>
      <c r="E15" s="161"/>
      <c r="F15" s="172"/>
      <c r="G15" s="163">
        <f t="shared" si="0"/>
        <v>0</v>
      </c>
      <c r="H15" s="169">
        <f t="shared" si="1"/>
        <v>0</v>
      </c>
    </row>
    <row r="16" spans="1:8" s="162" customFormat="1" ht="21" x14ac:dyDescent="0.3">
      <c r="A16" s="167"/>
      <c r="B16" s="159"/>
      <c r="C16" s="168"/>
      <c r="D16" s="163"/>
      <c r="E16" s="161"/>
      <c r="F16" s="172"/>
      <c r="G16" s="163">
        <f t="shared" si="0"/>
        <v>0</v>
      </c>
      <c r="H16" s="169">
        <f t="shared" si="1"/>
        <v>0</v>
      </c>
    </row>
    <row r="17" spans="1:8" s="162" customFormat="1" ht="21" x14ac:dyDescent="0.3">
      <c r="A17" s="167"/>
      <c r="B17" s="159"/>
      <c r="C17" s="168"/>
      <c r="D17" s="163"/>
      <c r="E17" s="161"/>
      <c r="F17" s="172"/>
      <c r="G17" s="163">
        <f t="shared" si="0"/>
        <v>0</v>
      </c>
      <c r="H17" s="169">
        <f t="shared" si="1"/>
        <v>0</v>
      </c>
    </row>
    <row r="18" spans="1:8" s="162" customFormat="1" ht="21" x14ac:dyDescent="0.3">
      <c r="A18" s="167"/>
      <c r="B18" s="159"/>
      <c r="C18" s="168"/>
      <c r="D18" s="163"/>
      <c r="E18" s="161"/>
      <c r="F18" s="172"/>
      <c r="G18" s="163">
        <f t="shared" si="0"/>
        <v>0</v>
      </c>
      <c r="H18" s="169">
        <f t="shared" si="1"/>
        <v>0</v>
      </c>
    </row>
    <row r="19" spans="1:8" s="162" customFormat="1" ht="21" x14ac:dyDescent="0.3">
      <c r="A19" s="167"/>
      <c r="B19" s="159"/>
      <c r="C19" s="168"/>
      <c r="D19" s="163"/>
      <c r="E19" s="161"/>
      <c r="F19" s="172"/>
      <c r="G19" s="163">
        <f t="shared" si="0"/>
        <v>0</v>
      </c>
      <c r="H19" s="169">
        <f t="shared" si="1"/>
        <v>0</v>
      </c>
    </row>
    <row r="20" spans="1:8" s="162" customFormat="1" ht="21" x14ac:dyDescent="0.3">
      <c r="A20" s="167"/>
      <c r="B20" s="159"/>
      <c r="C20" s="168"/>
      <c r="D20" s="163"/>
      <c r="E20" s="161"/>
      <c r="F20" s="172"/>
      <c r="G20" s="163">
        <f t="shared" si="0"/>
        <v>0</v>
      </c>
      <c r="H20" s="169">
        <f t="shared" si="1"/>
        <v>0</v>
      </c>
    </row>
    <row r="21" spans="1:8" s="162" customFormat="1" ht="21" x14ac:dyDescent="0.3">
      <c r="A21" s="167"/>
      <c r="B21" s="159"/>
      <c r="C21" s="168"/>
      <c r="D21" s="163"/>
      <c r="E21" s="161"/>
      <c r="F21" s="172"/>
      <c r="G21" s="163">
        <f t="shared" si="0"/>
        <v>0</v>
      </c>
      <c r="H21" s="169">
        <f t="shared" si="1"/>
        <v>0</v>
      </c>
    </row>
    <row r="22" spans="1:8" s="162" customFormat="1" ht="21" x14ac:dyDescent="0.3">
      <c r="A22" s="167"/>
      <c r="B22" s="159"/>
      <c r="C22" s="168"/>
      <c r="D22" s="163"/>
      <c r="E22" s="161"/>
      <c r="F22" s="172"/>
      <c r="G22" s="163">
        <f t="shared" si="0"/>
        <v>0</v>
      </c>
      <c r="H22" s="169">
        <f t="shared" si="1"/>
        <v>0</v>
      </c>
    </row>
    <row r="23" spans="1:8" s="162" customFormat="1" ht="21" x14ac:dyDescent="0.3">
      <c r="A23" s="167"/>
      <c r="B23" s="159"/>
      <c r="C23" s="168"/>
      <c r="D23" s="163"/>
      <c r="E23" s="161"/>
      <c r="F23" s="172"/>
      <c r="G23" s="163">
        <f t="shared" si="0"/>
        <v>0</v>
      </c>
      <c r="H23" s="169">
        <f t="shared" si="1"/>
        <v>0</v>
      </c>
    </row>
    <row r="24" spans="1:8" s="162" customFormat="1" ht="21" x14ac:dyDescent="0.3">
      <c r="A24" s="167"/>
      <c r="B24" s="159"/>
      <c r="C24" s="168"/>
      <c r="D24" s="163"/>
      <c r="E24" s="161"/>
      <c r="F24" s="172"/>
      <c r="G24" s="163">
        <f t="shared" si="0"/>
        <v>0</v>
      </c>
      <c r="H24" s="169">
        <f t="shared" si="1"/>
        <v>0</v>
      </c>
    </row>
    <row r="25" spans="1:8" s="162" customFormat="1" ht="21" x14ac:dyDescent="0.3">
      <c r="A25" s="167"/>
      <c r="B25" s="159"/>
      <c r="C25" s="168"/>
      <c r="D25" s="163"/>
      <c r="E25" s="161"/>
      <c r="F25" s="172"/>
      <c r="G25" s="163">
        <f t="shared" si="0"/>
        <v>0</v>
      </c>
      <c r="H25" s="169">
        <f t="shared" si="1"/>
        <v>0</v>
      </c>
    </row>
    <row r="26" spans="1:8" s="162" customFormat="1" ht="15" x14ac:dyDescent="0.25">
      <c r="A26" s="101"/>
      <c r="B26" s="101"/>
      <c r="C26" s="101"/>
      <c r="D26" s="101"/>
      <c r="E26" s="101"/>
      <c r="F26" s="101"/>
      <c r="G26" s="101"/>
      <c r="H26" s="101"/>
    </row>
    <row r="27" spans="1:8" s="162" customFormat="1" ht="15" x14ac:dyDescent="0.25">
      <c r="A27" s="101"/>
      <c r="B27" s="101"/>
      <c r="C27" s="101"/>
      <c r="D27" s="101"/>
      <c r="E27" s="101"/>
      <c r="F27" s="101"/>
      <c r="G27" s="101"/>
      <c r="H27" s="101"/>
    </row>
    <row r="28" spans="1:8" s="162" customFormat="1" ht="15" x14ac:dyDescent="0.25">
      <c r="A28" s="101"/>
      <c r="B28" s="101"/>
      <c r="C28" s="101"/>
      <c r="D28" s="101"/>
      <c r="E28" s="101"/>
      <c r="F28" s="101"/>
      <c r="G28" s="101"/>
      <c r="H28" s="101"/>
    </row>
    <row r="29" spans="1:8" s="162" customFormat="1" ht="15" x14ac:dyDescent="0.25">
      <c r="A29" s="101"/>
      <c r="B29" s="101"/>
      <c r="C29" s="101"/>
      <c r="D29" s="101"/>
      <c r="E29" s="101"/>
      <c r="F29" s="101"/>
      <c r="G29" s="101"/>
      <c r="H29" s="101"/>
    </row>
    <row r="30" spans="1:8" s="162" customFormat="1" ht="15" x14ac:dyDescent="0.25">
      <c r="A30" s="101"/>
      <c r="B30" s="101"/>
      <c r="C30" s="101"/>
      <c r="D30" s="101"/>
      <c r="E30" s="101"/>
      <c r="F30" s="101"/>
      <c r="G30" s="101"/>
      <c r="H30" s="101"/>
    </row>
    <row r="31" spans="1:8" s="103" customFormat="1" ht="15" x14ac:dyDescent="0.25">
      <c r="A31" s="101"/>
      <c r="B31" s="101"/>
      <c r="C31" s="101"/>
      <c r="D31" s="101"/>
      <c r="E31" s="101"/>
      <c r="F31" s="101"/>
      <c r="G31" s="101"/>
      <c r="H31" s="101"/>
    </row>
    <row r="32" spans="1:8" s="103" customFormat="1" ht="15" x14ac:dyDescent="0.25">
      <c r="A32" s="101"/>
      <c r="B32" s="101"/>
      <c r="C32" s="101"/>
      <c r="D32" s="101"/>
      <c r="E32" s="101"/>
      <c r="F32" s="101"/>
      <c r="G32" s="101"/>
      <c r="H32" s="101"/>
    </row>
    <row r="33" spans="1:8" s="103" customFormat="1" ht="15" x14ac:dyDescent="0.25">
      <c r="A33" s="101"/>
      <c r="B33" s="101"/>
      <c r="C33" s="101"/>
      <c r="D33" s="101"/>
      <c r="E33" s="101"/>
      <c r="F33" s="101"/>
      <c r="G33" s="101"/>
      <c r="H33" s="101"/>
    </row>
    <row r="34" spans="1:8" s="103" customFormat="1" ht="15" x14ac:dyDescent="0.25">
      <c r="A34" s="101"/>
      <c r="B34" s="101"/>
      <c r="C34" s="101"/>
      <c r="D34" s="101"/>
      <c r="E34" s="101"/>
      <c r="F34" s="101"/>
      <c r="G34" s="101"/>
      <c r="H34" s="101"/>
    </row>
    <row r="35" spans="1:8" s="103" customFormat="1" ht="15" x14ac:dyDescent="0.25">
      <c r="A35" s="101"/>
      <c r="B35" s="101"/>
      <c r="C35" s="101"/>
      <c r="D35" s="101"/>
      <c r="E35" s="101"/>
      <c r="F35" s="101"/>
      <c r="G35" s="101"/>
      <c r="H35" s="101"/>
    </row>
    <row r="36" spans="1:8" s="103" customFormat="1" ht="15" x14ac:dyDescent="0.25">
      <c r="A36" s="101"/>
      <c r="B36" s="101"/>
      <c r="C36" s="101"/>
      <c r="D36" s="101"/>
      <c r="E36" s="101"/>
      <c r="F36" s="101"/>
      <c r="G36" s="101"/>
      <c r="H36" s="101"/>
    </row>
    <row r="37" spans="1:8" s="103" customFormat="1" ht="15" x14ac:dyDescent="0.25">
      <c r="A37" s="101"/>
      <c r="B37" s="101"/>
      <c r="C37" s="101"/>
      <c r="D37" s="101"/>
      <c r="E37" s="101"/>
      <c r="F37" s="101"/>
      <c r="G37" s="101"/>
      <c r="H37" s="101"/>
    </row>
    <row r="38" spans="1:8" s="103" customFormat="1" ht="15" x14ac:dyDescent="0.25">
      <c r="A38" s="101"/>
      <c r="B38" s="101"/>
      <c r="C38" s="101"/>
      <c r="D38" s="101"/>
      <c r="E38" s="101"/>
      <c r="F38" s="101"/>
      <c r="G38" s="101"/>
      <c r="H38" s="101"/>
    </row>
    <row r="39" spans="1:8" s="103" customFormat="1" ht="15" x14ac:dyDescent="0.25">
      <c r="A39" s="101"/>
      <c r="B39" s="101"/>
      <c r="C39" s="101"/>
      <c r="D39" s="101"/>
      <c r="E39" s="101"/>
      <c r="F39" s="101"/>
      <c r="G39" s="101"/>
      <c r="H39" s="101"/>
    </row>
    <row r="40" spans="1:8" s="103" customFormat="1" ht="15" x14ac:dyDescent="0.25">
      <c r="A40" s="101"/>
      <c r="B40" s="101"/>
      <c r="C40" s="101"/>
      <c r="D40" s="101"/>
      <c r="E40" s="101"/>
      <c r="F40" s="101"/>
      <c r="G40" s="101"/>
      <c r="H40" s="101"/>
    </row>
    <row r="41" spans="1:8" s="103" customFormat="1" ht="15" x14ac:dyDescent="0.25">
      <c r="A41" s="101"/>
      <c r="B41" s="101"/>
      <c r="C41" s="101"/>
      <c r="D41" s="101"/>
      <c r="E41" s="101"/>
      <c r="F41" s="101"/>
      <c r="G41" s="101"/>
      <c r="H41" s="101"/>
    </row>
    <row r="42" spans="1:8" s="103" customFormat="1" ht="15" x14ac:dyDescent="0.25">
      <c r="A42" s="101"/>
      <c r="B42" s="101"/>
      <c r="C42" s="101"/>
      <c r="D42" s="101"/>
      <c r="E42" s="101"/>
      <c r="F42" s="101"/>
      <c r="G42" s="101"/>
      <c r="H42" s="101"/>
    </row>
    <row r="43" spans="1:8" s="103" customFormat="1" ht="15" x14ac:dyDescent="0.25">
      <c r="A43" s="101"/>
      <c r="B43" s="101"/>
      <c r="C43" s="101"/>
      <c r="D43" s="101"/>
      <c r="E43" s="101"/>
      <c r="F43" s="101"/>
      <c r="G43" s="101"/>
      <c r="H43" s="101"/>
    </row>
    <row r="44" spans="1:8" s="103" customFormat="1" ht="15" x14ac:dyDescent="0.25">
      <c r="A44" s="101"/>
      <c r="B44" s="101"/>
      <c r="C44" s="101"/>
      <c r="D44" s="101"/>
      <c r="E44" s="101"/>
      <c r="F44" s="101"/>
      <c r="G44" s="101"/>
      <c r="H44" s="101"/>
    </row>
    <row r="45" spans="1:8" s="103" customFormat="1" ht="15" x14ac:dyDescent="0.25">
      <c r="A45" s="101"/>
      <c r="B45" s="101"/>
      <c r="C45" s="101"/>
      <c r="D45" s="101"/>
      <c r="E45" s="101"/>
      <c r="F45" s="101"/>
      <c r="G45" s="101"/>
      <c r="H45" s="101"/>
    </row>
    <row r="46" spans="1:8" s="103" customFormat="1" ht="15" x14ac:dyDescent="0.25">
      <c r="A46" s="101"/>
      <c r="B46" s="101"/>
      <c r="C46" s="101"/>
      <c r="D46" s="101"/>
      <c r="E46" s="101"/>
      <c r="F46" s="101"/>
      <c r="G46" s="101"/>
      <c r="H46" s="101"/>
    </row>
    <row r="47" spans="1:8" s="103" customFormat="1" ht="15" x14ac:dyDescent="0.25">
      <c r="A47" s="101"/>
      <c r="B47" s="101"/>
      <c r="C47" s="101"/>
      <c r="D47" s="101"/>
      <c r="E47" s="101"/>
      <c r="F47" s="101"/>
      <c r="G47" s="101"/>
      <c r="H47" s="101"/>
    </row>
    <row r="48" spans="1:8" s="103" customFormat="1" ht="15" x14ac:dyDescent="0.25">
      <c r="A48" s="101"/>
      <c r="B48" s="101"/>
      <c r="C48" s="101"/>
      <c r="D48" s="101"/>
      <c r="E48" s="101"/>
      <c r="F48" s="101"/>
      <c r="G48" s="101"/>
      <c r="H48" s="101"/>
    </row>
    <row r="49" spans="1:8" s="103" customFormat="1" ht="15" x14ac:dyDescent="0.25">
      <c r="A49" s="101"/>
      <c r="B49" s="101"/>
      <c r="C49" s="101"/>
      <c r="D49" s="101"/>
      <c r="E49" s="101"/>
      <c r="F49" s="101"/>
      <c r="G49" s="101"/>
      <c r="H49" s="101"/>
    </row>
    <row r="50" spans="1:8" s="103" customFormat="1" ht="15" x14ac:dyDescent="0.25">
      <c r="A50" s="101"/>
      <c r="B50" s="101"/>
      <c r="C50" s="101"/>
      <c r="D50" s="101"/>
      <c r="E50" s="101"/>
      <c r="F50" s="101"/>
      <c r="G50" s="101"/>
      <c r="H50" s="101"/>
    </row>
    <row r="51" spans="1:8" s="103" customFormat="1" ht="15" x14ac:dyDescent="0.25">
      <c r="A51" s="101"/>
      <c r="B51" s="101"/>
      <c r="C51" s="101"/>
      <c r="D51" s="101"/>
      <c r="E51" s="101"/>
      <c r="F51" s="101"/>
      <c r="G51" s="101"/>
      <c r="H51" s="101"/>
    </row>
    <row r="52" spans="1:8" s="103" customFormat="1" ht="15" x14ac:dyDescent="0.25">
      <c r="A52" s="101"/>
      <c r="B52" s="101"/>
      <c r="C52" s="101"/>
      <c r="D52" s="101"/>
      <c r="E52" s="101"/>
      <c r="F52" s="101"/>
      <c r="G52" s="101"/>
      <c r="H52" s="101"/>
    </row>
    <row r="53" spans="1:8" s="103" customFormat="1" ht="15" x14ac:dyDescent="0.25">
      <c r="A53" s="101"/>
      <c r="B53" s="101"/>
      <c r="C53" s="101"/>
      <c r="D53" s="101"/>
      <c r="E53" s="101"/>
      <c r="F53" s="101"/>
      <c r="G53" s="101"/>
      <c r="H53" s="101"/>
    </row>
    <row r="54" spans="1:8" s="103" customFormat="1" ht="15" x14ac:dyDescent="0.25">
      <c r="A54" s="101"/>
      <c r="B54" s="101"/>
      <c r="C54" s="101"/>
      <c r="D54" s="101"/>
      <c r="E54" s="101"/>
      <c r="F54" s="101"/>
      <c r="G54" s="101"/>
      <c r="H54" s="101"/>
    </row>
    <row r="55" spans="1:8" s="103" customFormat="1" ht="15" x14ac:dyDescent="0.25">
      <c r="A55" s="101"/>
      <c r="B55" s="101"/>
      <c r="C55" s="101"/>
      <c r="D55" s="101"/>
      <c r="E55" s="101"/>
      <c r="F55" s="101"/>
      <c r="G55" s="101"/>
      <c r="H55" s="101"/>
    </row>
    <row r="56" spans="1:8" s="103" customFormat="1" ht="15" x14ac:dyDescent="0.25">
      <c r="A56" s="101"/>
      <c r="B56" s="101"/>
      <c r="C56" s="101"/>
      <c r="D56" s="101"/>
      <c r="E56" s="101"/>
      <c r="F56" s="101"/>
      <c r="G56" s="101"/>
      <c r="H56" s="101"/>
    </row>
    <row r="57" spans="1:8" s="103" customFormat="1" ht="15" x14ac:dyDescent="0.25">
      <c r="A57" s="101"/>
      <c r="B57" s="101"/>
      <c r="C57" s="101"/>
      <c r="D57" s="101"/>
      <c r="E57" s="101"/>
      <c r="F57" s="101"/>
      <c r="G57" s="101"/>
      <c r="H57" s="101"/>
    </row>
    <row r="58" spans="1:8" s="103" customFormat="1" ht="15" x14ac:dyDescent="0.25">
      <c r="A58" s="101"/>
      <c r="B58" s="101"/>
      <c r="C58" s="101"/>
      <c r="D58" s="101"/>
      <c r="E58" s="101"/>
      <c r="F58" s="101"/>
      <c r="G58" s="101"/>
      <c r="H58" s="101"/>
    </row>
    <row r="59" spans="1:8" s="103" customFormat="1" ht="15" x14ac:dyDescent="0.25">
      <c r="A59" s="101"/>
      <c r="B59" s="101"/>
      <c r="C59" s="101"/>
      <c r="D59" s="101"/>
      <c r="E59" s="101"/>
      <c r="F59" s="101"/>
      <c r="G59" s="101"/>
      <c r="H59" s="101"/>
    </row>
    <row r="60" spans="1:8" s="103" customFormat="1" ht="15" x14ac:dyDescent="0.25">
      <c r="A60" s="101"/>
      <c r="B60" s="101"/>
      <c r="C60" s="101"/>
      <c r="D60" s="101"/>
      <c r="E60" s="101"/>
      <c r="F60" s="101"/>
      <c r="G60" s="101"/>
      <c r="H60" s="101"/>
    </row>
    <row r="61" spans="1:8" s="103" customFormat="1" ht="15" x14ac:dyDescent="0.25">
      <c r="A61" s="101"/>
      <c r="B61" s="101"/>
      <c r="C61" s="101"/>
      <c r="D61" s="101"/>
      <c r="E61" s="101"/>
      <c r="F61" s="101"/>
      <c r="G61" s="101"/>
      <c r="H61" s="101"/>
    </row>
    <row r="62" spans="1:8" s="103" customFormat="1" ht="15" x14ac:dyDescent="0.25">
      <c r="A62" s="101"/>
      <c r="B62" s="101"/>
      <c r="C62" s="101"/>
      <c r="D62" s="101"/>
      <c r="E62" s="101"/>
      <c r="F62" s="101"/>
      <c r="G62" s="101"/>
      <c r="H62" s="101"/>
    </row>
    <row r="63" spans="1:8" s="103" customFormat="1" ht="15" x14ac:dyDescent="0.25">
      <c r="A63" s="101"/>
      <c r="B63" s="101"/>
      <c r="C63" s="101"/>
      <c r="D63" s="101"/>
      <c r="E63" s="101"/>
      <c r="F63" s="101"/>
      <c r="G63" s="101"/>
      <c r="H63" s="101"/>
    </row>
    <row r="64" spans="1:8" s="103" customFormat="1" ht="15" x14ac:dyDescent="0.25">
      <c r="A64" s="101"/>
      <c r="B64" s="101"/>
      <c r="C64" s="101"/>
      <c r="D64" s="101"/>
      <c r="E64" s="101"/>
      <c r="F64" s="101"/>
      <c r="G64" s="101"/>
      <c r="H64" s="101"/>
    </row>
    <row r="65" spans="1:8" s="103" customFormat="1" ht="15" x14ac:dyDescent="0.25">
      <c r="A65" s="101"/>
      <c r="B65" s="101"/>
      <c r="C65" s="101"/>
      <c r="D65" s="101"/>
      <c r="E65" s="101"/>
      <c r="F65" s="101"/>
      <c r="G65" s="101"/>
      <c r="H65" s="101"/>
    </row>
    <row r="66" spans="1:8" s="103" customFormat="1" ht="15" x14ac:dyDescent="0.25">
      <c r="A66" s="101"/>
      <c r="B66" s="101"/>
      <c r="C66" s="101"/>
      <c r="D66" s="101"/>
      <c r="E66" s="101"/>
      <c r="F66" s="101"/>
      <c r="G66" s="101"/>
      <c r="H66" s="101"/>
    </row>
    <row r="67" spans="1:8" s="103" customFormat="1" ht="15" x14ac:dyDescent="0.25">
      <c r="A67" s="101"/>
      <c r="B67" s="101"/>
      <c r="C67" s="101"/>
      <c r="D67" s="101"/>
      <c r="E67" s="101"/>
      <c r="F67" s="101"/>
      <c r="G67" s="101"/>
      <c r="H67" s="101"/>
    </row>
    <row r="68" spans="1:8" s="103" customFormat="1" ht="15" x14ac:dyDescent="0.25">
      <c r="A68" s="101"/>
      <c r="B68" s="101"/>
      <c r="C68" s="101"/>
      <c r="D68" s="101"/>
      <c r="E68" s="101"/>
      <c r="F68" s="101"/>
      <c r="G68" s="101"/>
      <c r="H68" s="101"/>
    </row>
    <row r="69" spans="1:8" s="103" customFormat="1" ht="15" x14ac:dyDescent="0.25">
      <c r="A69" s="101"/>
      <c r="B69" s="101"/>
      <c r="C69" s="101"/>
      <c r="D69" s="101"/>
      <c r="E69" s="101"/>
      <c r="F69" s="101"/>
      <c r="G69" s="101"/>
      <c r="H69" s="101"/>
    </row>
    <row r="70" spans="1:8" s="103" customFormat="1" ht="15" x14ac:dyDescent="0.25">
      <c r="A70" s="101"/>
      <c r="B70" s="101"/>
      <c r="C70" s="101"/>
      <c r="D70" s="101"/>
      <c r="E70" s="101"/>
      <c r="F70" s="101"/>
      <c r="G70" s="101"/>
      <c r="H70" s="101"/>
    </row>
    <row r="71" spans="1:8" s="103" customFormat="1" ht="15" x14ac:dyDescent="0.25">
      <c r="A71" s="101"/>
      <c r="B71" s="101"/>
      <c r="C71" s="101"/>
      <c r="D71" s="101"/>
      <c r="E71" s="101"/>
      <c r="F71" s="101"/>
      <c r="G71" s="101"/>
      <c r="H71" s="101"/>
    </row>
    <row r="72" spans="1:8" s="103" customFormat="1" ht="15" x14ac:dyDescent="0.25">
      <c r="A72" s="101"/>
      <c r="B72" s="101"/>
      <c r="C72" s="101"/>
      <c r="D72" s="101"/>
      <c r="E72" s="101"/>
      <c r="F72" s="101"/>
      <c r="G72" s="101"/>
      <c r="H72" s="101"/>
    </row>
    <row r="73" spans="1:8" s="103" customFormat="1" ht="15" x14ac:dyDescent="0.25">
      <c r="A73" s="101"/>
      <c r="B73" s="101"/>
      <c r="C73" s="101"/>
      <c r="D73" s="101"/>
      <c r="E73" s="101"/>
      <c r="F73" s="101"/>
      <c r="G73" s="101"/>
      <c r="H73" s="101"/>
    </row>
    <row r="74" spans="1:8" s="103" customFormat="1" ht="15" x14ac:dyDescent="0.25">
      <c r="A74" s="101"/>
      <c r="B74" s="101"/>
      <c r="C74" s="101"/>
      <c r="D74" s="101"/>
      <c r="E74" s="101"/>
      <c r="F74" s="101"/>
      <c r="G74" s="101"/>
      <c r="H74" s="101"/>
    </row>
    <row r="75" spans="1:8" s="103" customFormat="1" ht="15" x14ac:dyDescent="0.25">
      <c r="A75" s="101"/>
      <c r="B75" s="101"/>
      <c r="C75" s="101"/>
      <c r="D75" s="101"/>
      <c r="E75" s="101"/>
      <c r="F75" s="101"/>
      <c r="G75" s="101"/>
      <c r="H75" s="101"/>
    </row>
    <row r="76" spans="1:8" s="103" customFormat="1" ht="15" x14ac:dyDescent="0.25">
      <c r="A76" s="101"/>
      <c r="B76" s="101"/>
      <c r="C76" s="101"/>
      <c r="D76" s="101"/>
      <c r="E76" s="101"/>
      <c r="F76" s="101"/>
      <c r="G76" s="101"/>
      <c r="H76" s="101"/>
    </row>
    <row r="77" spans="1:8" s="103" customFormat="1" ht="15" x14ac:dyDescent="0.25">
      <c r="A77" s="101"/>
      <c r="B77" s="101"/>
      <c r="C77" s="101"/>
      <c r="D77" s="101"/>
      <c r="E77" s="101"/>
      <c r="F77" s="101"/>
      <c r="G77" s="101"/>
      <c r="H77" s="101"/>
    </row>
    <row r="78" spans="1:8" s="103" customFormat="1" ht="15" x14ac:dyDescent="0.25">
      <c r="A78" s="101"/>
      <c r="B78" s="101"/>
      <c r="C78" s="101"/>
      <c r="D78" s="101"/>
      <c r="E78" s="101"/>
      <c r="F78" s="101"/>
      <c r="G78" s="101"/>
      <c r="H78" s="101"/>
    </row>
    <row r="79" spans="1:8" s="103" customFormat="1" ht="15" x14ac:dyDescent="0.25">
      <c r="A79" s="101"/>
      <c r="B79" s="101"/>
      <c r="C79" s="101"/>
      <c r="D79" s="101"/>
      <c r="E79" s="101"/>
      <c r="F79" s="101"/>
      <c r="G79" s="101"/>
      <c r="H79" s="101"/>
    </row>
    <row r="80" spans="1:8" s="103" customFormat="1" ht="15" x14ac:dyDescent="0.25">
      <c r="A80" s="101"/>
      <c r="B80" s="101"/>
      <c r="C80" s="101"/>
      <c r="D80" s="101"/>
      <c r="E80" s="101"/>
      <c r="F80" s="101"/>
      <c r="G80" s="101"/>
      <c r="H80" s="101"/>
    </row>
    <row r="81" spans="1:8" s="103" customFormat="1" ht="15" x14ac:dyDescent="0.25">
      <c r="A81" s="101"/>
      <c r="B81" s="101"/>
      <c r="C81" s="101"/>
      <c r="D81" s="101"/>
      <c r="E81" s="101"/>
      <c r="F81" s="101"/>
      <c r="G81" s="101"/>
      <c r="H81" s="101"/>
    </row>
    <row r="82" spans="1:8" s="103" customFormat="1" ht="15" x14ac:dyDescent="0.25">
      <c r="A82" s="101"/>
      <c r="B82" s="101"/>
      <c r="C82" s="101"/>
      <c r="D82" s="101"/>
      <c r="E82" s="101"/>
      <c r="F82" s="101"/>
      <c r="G82" s="101"/>
      <c r="H82" s="101"/>
    </row>
    <row r="83" spans="1:8" s="103" customFormat="1" ht="15" x14ac:dyDescent="0.25">
      <c r="A83" s="101"/>
      <c r="B83" s="101"/>
      <c r="C83" s="101"/>
      <c r="D83" s="101"/>
      <c r="E83" s="101"/>
      <c r="F83" s="101"/>
      <c r="G83" s="101"/>
      <c r="H83" s="101"/>
    </row>
    <row r="84" spans="1:8" s="103" customFormat="1" ht="15" x14ac:dyDescent="0.25">
      <c r="A84" s="101"/>
      <c r="B84" s="101"/>
      <c r="C84" s="101"/>
      <c r="D84" s="101"/>
      <c r="E84" s="101"/>
      <c r="F84" s="101"/>
      <c r="G84" s="101"/>
      <c r="H84" s="101"/>
    </row>
    <row r="85" spans="1:8" s="103" customFormat="1" ht="15" x14ac:dyDescent="0.25">
      <c r="A85" s="101"/>
      <c r="B85" s="101"/>
      <c r="C85" s="101"/>
      <c r="D85" s="101"/>
      <c r="E85" s="101"/>
      <c r="F85" s="101"/>
      <c r="G85" s="101"/>
      <c r="H85" s="101"/>
    </row>
    <row r="86" spans="1:8" s="103" customFormat="1" ht="15" x14ac:dyDescent="0.25">
      <c r="A86" s="101"/>
      <c r="B86" s="101"/>
      <c r="C86" s="101"/>
      <c r="D86" s="101"/>
      <c r="E86" s="101"/>
      <c r="F86" s="101"/>
      <c r="G86" s="101"/>
      <c r="H86" s="101"/>
    </row>
    <row r="87" spans="1:8" s="103" customFormat="1" ht="15" x14ac:dyDescent="0.25">
      <c r="A87" s="101"/>
      <c r="B87" s="101"/>
      <c r="C87" s="101"/>
      <c r="D87" s="101"/>
      <c r="E87" s="101"/>
      <c r="F87" s="101"/>
      <c r="G87" s="101"/>
      <c r="H87" s="101"/>
    </row>
    <row r="88" spans="1:8" s="103" customFormat="1" ht="15" x14ac:dyDescent="0.25">
      <c r="A88" s="101"/>
      <c r="B88" s="101"/>
      <c r="C88" s="101"/>
      <c r="D88" s="101"/>
      <c r="E88" s="101"/>
      <c r="F88" s="101"/>
      <c r="G88" s="101"/>
      <c r="H88" s="101"/>
    </row>
    <row r="89" spans="1:8" s="103" customFormat="1" ht="15" x14ac:dyDescent="0.25">
      <c r="A89" s="101"/>
      <c r="B89" s="101"/>
      <c r="C89" s="101"/>
      <c r="D89" s="101"/>
      <c r="E89" s="101"/>
      <c r="F89" s="101"/>
      <c r="G89" s="101"/>
      <c r="H89" s="101"/>
    </row>
    <row r="90" spans="1:8" s="103" customFormat="1" ht="15" x14ac:dyDescent="0.25">
      <c r="A90" s="101"/>
      <c r="B90" s="101"/>
      <c r="C90" s="101"/>
      <c r="D90" s="101"/>
      <c r="E90" s="101"/>
      <c r="F90" s="101"/>
      <c r="G90" s="101"/>
      <c r="H90" s="101"/>
    </row>
    <row r="91" spans="1:8" s="103" customFormat="1" ht="15" x14ac:dyDescent="0.25">
      <c r="A91" s="101"/>
      <c r="B91" s="101"/>
      <c r="C91" s="101"/>
      <c r="D91" s="101"/>
      <c r="E91" s="101"/>
      <c r="F91" s="101"/>
      <c r="G91" s="101"/>
      <c r="H91" s="101"/>
    </row>
    <row r="92" spans="1:8" s="103" customFormat="1" ht="15" x14ac:dyDescent="0.25">
      <c r="A92" s="101"/>
      <c r="B92" s="101"/>
      <c r="C92" s="101"/>
      <c r="D92" s="101"/>
      <c r="E92" s="101"/>
      <c r="F92" s="101"/>
      <c r="G92" s="101"/>
      <c r="H92" s="101"/>
    </row>
    <row r="93" spans="1:8" s="103" customFormat="1" ht="15" x14ac:dyDescent="0.25">
      <c r="A93" s="101"/>
      <c r="B93" s="101"/>
      <c r="C93" s="101"/>
      <c r="D93" s="101"/>
      <c r="E93" s="101"/>
      <c r="F93" s="101"/>
      <c r="G93" s="101"/>
      <c r="H93" s="101"/>
    </row>
    <row r="94" spans="1:8" s="103" customFormat="1" ht="15" x14ac:dyDescent="0.25">
      <c r="A94" s="101"/>
      <c r="B94" s="101"/>
      <c r="C94" s="101"/>
      <c r="D94" s="101"/>
      <c r="E94" s="101"/>
      <c r="F94" s="101"/>
      <c r="G94" s="101"/>
      <c r="H94" s="101"/>
    </row>
    <row r="95" spans="1:8" s="103" customFormat="1" ht="15" x14ac:dyDescent="0.25">
      <c r="A95" s="101"/>
      <c r="B95" s="101"/>
      <c r="C95" s="101"/>
      <c r="D95" s="101"/>
      <c r="E95" s="101"/>
      <c r="F95" s="101"/>
      <c r="G95" s="101"/>
      <c r="H95" s="101"/>
    </row>
    <row r="96" spans="1:8" s="103" customFormat="1" ht="15" x14ac:dyDescent="0.25">
      <c r="A96" s="101"/>
      <c r="B96" s="101"/>
      <c r="C96" s="101"/>
      <c r="D96" s="101"/>
      <c r="E96" s="101"/>
      <c r="F96" s="101"/>
      <c r="G96" s="101"/>
      <c r="H96" s="101"/>
    </row>
    <row r="97" spans="1:8" s="103" customFormat="1" ht="15" x14ac:dyDescent="0.25">
      <c r="A97" s="101"/>
      <c r="B97" s="101"/>
      <c r="C97" s="101"/>
      <c r="D97" s="101"/>
      <c r="E97" s="101"/>
      <c r="F97" s="101"/>
      <c r="G97" s="101"/>
      <c r="H97" s="101"/>
    </row>
    <row r="98" spans="1:8" s="103" customFormat="1" ht="15" x14ac:dyDescent="0.25">
      <c r="A98" s="101"/>
      <c r="B98" s="101"/>
      <c r="C98" s="101"/>
      <c r="D98" s="101"/>
      <c r="E98" s="101"/>
      <c r="F98" s="101"/>
      <c r="G98" s="101"/>
      <c r="H98" s="101"/>
    </row>
    <row r="99" spans="1:8" s="103" customFormat="1" ht="15" x14ac:dyDescent="0.25">
      <c r="A99" s="101"/>
      <c r="B99" s="101"/>
      <c r="C99" s="101"/>
      <c r="D99" s="101"/>
      <c r="E99" s="101"/>
      <c r="F99" s="101"/>
      <c r="G99" s="101"/>
      <c r="H99" s="101"/>
    </row>
    <row r="100" spans="1:8" s="103" customFormat="1" ht="15" x14ac:dyDescent="0.25">
      <c r="A100" s="101"/>
      <c r="B100" s="101"/>
      <c r="C100" s="101"/>
      <c r="D100" s="101"/>
      <c r="E100" s="101"/>
      <c r="F100" s="101"/>
      <c r="G100" s="101"/>
      <c r="H100" s="101"/>
    </row>
    <row r="101" spans="1:8" s="103" customFormat="1" ht="15" x14ac:dyDescent="0.25">
      <c r="A101" s="101"/>
      <c r="B101" s="101"/>
      <c r="C101" s="101"/>
      <c r="D101" s="101"/>
      <c r="E101" s="101"/>
      <c r="F101" s="101"/>
      <c r="G101" s="101"/>
      <c r="H101" s="101"/>
    </row>
    <row r="102" spans="1:8" s="103" customFormat="1" ht="15" x14ac:dyDescent="0.25">
      <c r="A102" s="101"/>
      <c r="B102" s="101"/>
      <c r="C102" s="101"/>
      <c r="D102" s="101"/>
      <c r="E102" s="101"/>
      <c r="F102" s="101"/>
      <c r="G102" s="101"/>
      <c r="H102" s="101"/>
    </row>
    <row r="103" spans="1:8" s="103" customFormat="1" ht="15" x14ac:dyDescent="0.25">
      <c r="A103" s="101"/>
      <c r="B103" s="101"/>
      <c r="C103" s="101"/>
      <c r="D103" s="101"/>
      <c r="E103" s="101"/>
      <c r="F103" s="101"/>
      <c r="G103" s="101"/>
      <c r="H103" s="101"/>
    </row>
    <row r="104" spans="1:8" s="103" customFormat="1" ht="15" x14ac:dyDescent="0.25">
      <c r="A104" s="101"/>
      <c r="B104" s="101"/>
      <c r="C104" s="101"/>
      <c r="D104" s="101"/>
      <c r="E104" s="101"/>
      <c r="F104" s="101"/>
      <c r="G104" s="101"/>
      <c r="H104" s="101"/>
    </row>
    <row r="105" spans="1:8" s="103" customFormat="1" ht="15" x14ac:dyDescent="0.25">
      <c r="A105" s="101"/>
      <c r="B105" s="101"/>
      <c r="C105" s="101"/>
      <c r="D105" s="101"/>
      <c r="E105" s="101"/>
      <c r="F105" s="101"/>
      <c r="G105" s="101"/>
      <c r="H105" s="101"/>
    </row>
    <row r="106" spans="1:8" s="103" customFormat="1" ht="15" x14ac:dyDescent="0.25">
      <c r="A106" s="101"/>
      <c r="B106" s="101"/>
      <c r="C106" s="101"/>
      <c r="D106" s="101"/>
      <c r="E106" s="101"/>
      <c r="F106" s="101"/>
      <c r="G106" s="101"/>
      <c r="H106" s="101"/>
    </row>
    <row r="107" spans="1:8" s="103" customFormat="1" ht="15" x14ac:dyDescent="0.25">
      <c r="A107" s="101"/>
      <c r="B107" s="101"/>
      <c r="C107" s="101"/>
      <c r="D107" s="101"/>
      <c r="E107" s="101"/>
      <c r="F107" s="101"/>
      <c r="G107" s="101"/>
      <c r="H107" s="101"/>
    </row>
    <row r="108" spans="1:8" s="103" customFormat="1" ht="15" x14ac:dyDescent="0.25">
      <c r="A108" s="101"/>
      <c r="B108" s="101"/>
      <c r="C108" s="101"/>
      <c r="D108" s="101"/>
      <c r="E108" s="101"/>
      <c r="F108" s="101"/>
      <c r="G108" s="101"/>
      <c r="H108" s="101"/>
    </row>
    <row r="109" spans="1:8" s="103" customFormat="1" ht="15" x14ac:dyDescent="0.25">
      <c r="A109" s="101"/>
      <c r="B109" s="101"/>
      <c r="C109" s="101"/>
      <c r="D109" s="101"/>
      <c r="E109" s="101"/>
      <c r="F109" s="101"/>
      <c r="G109" s="101"/>
      <c r="H109" s="101"/>
    </row>
    <row r="110" spans="1:8" s="103" customFormat="1" ht="15" x14ac:dyDescent="0.25">
      <c r="A110" s="101"/>
      <c r="B110" s="101"/>
      <c r="C110" s="101"/>
      <c r="D110" s="101"/>
      <c r="E110" s="101"/>
      <c r="F110" s="101"/>
      <c r="G110" s="101"/>
      <c r="H110" s="101"/>
    </row>
    <row r="111" spans="1:8" s="103" customFormat="1" ht="15" x14ac:dyDescent="0.25">
      <c r="A111" s="101"/>
      <c r="B111" s="101"/>
      <c r="C111" s="101"/>
      <c r="D111" s="101"/>
      <c r="E111" s="101"/>
      <c r="F111" s="101"/>
      <c r="G111" s="101"/>
      <c r="H111" s="101"/>
    </row>
    <row r="112" spans="1:8" s="103" customFormat="1" ht="15" x14ac:dyDescent="0.25">
      <c r="A112" s="101"/>
      <c r="B112" s="101"/>
      <c r="C112" s="101"/>
      <c r="D112" s="101"/>
      <c r="E112" s="101"/>
      <c r="F112" s="101"/>
      <c r="G112" s="101"/>
      <c r="H112" s="101"/>
    </row>
    <row r="113" spans="1:8" s="103" customFormat="1" ht="15" x14ac:dyDescent="0.25">
      <c r="A113" s="101"/>
      <c r="B113" s="101"/>
      <c r="C113" s="101"/>
      <c r="D113" s="101"/>
      <c r="E113" s="101"/>
      <c r="F113" s="101"/>
      <c r="G113" s="101"/>
      <c r="H113" s="101"/>
    </row>
    <row r="114" spans="1:8" s="103" customFormat="1" ht="15" x14ac:dyDescent="0.25">
      <c r="A114" s="101"/>
      <c r="B114" s="101"/>
      <c r="C114" s="101"/>
      <c r="D114" s="101"/>
      <c r="E114" s="101"/>
      <c r="F114" s="101"/>
      <c r="G114" s="101"/>
      <c r="H114" s="101"/>
    </row>
    <row r="115" spans="1:8" s="103" customFormat="1" ht="15" x14ac:dyDescent="0.25">
      <c r="A115" s="101"/>
      <c r="B115" s="101"/>
      <c r="C115" s="101"/>
      <c r="D115" s="101"/>
      <c r="E115" s="101"/>
      <c r="F115" s="101"/>
      <c r="G115" s="101"/>
      <c r="H115" s="101"/>
    </row>
    <row r="116" spans="1:8" s="103" customFormat="1" ht="15" x14ac:dyDescent="0.25">
      <c r="A116" s="101"/>
      <c r="B116" s="101"/>
      <c r="C116" s="101"/>
      <c r="D116" s="101"/>
      <c r="E116" s="101"/>
      <c r="F116" s="101"/>
      <c r="G116" s="101"/>
      <c r="H116" s="101"/>
    </row>
    <row r="117" spans="1:8" s="103" customFormat="1" ht="15" x14ac:dyDescent="0.25">
      <c r="A117" s="101"/>
      <c r="B117" s="101"/>
      <c r="C117" s="101"/>
      <c r="D117" s="101"/>
      <c r="E117" s="101"/>
      <c r="F117" s="101"/>
      <c r="G117" s="101"/>
      <c r="H117" s="101"/>
    </row>
    <row r="118" spans="1:8" s="103" customFormat="1" ht="15" x14ac:dyDescent="0.25">
      <c r="A118" s="101"/>
      <c r="B118" s="101"/>
      <c r="C118" s="101"/>
      <c r="D118" s="101"/>
      <c r="E118" s="101"/>
      <c r="F118" s="101"/>
      <c r="G118" s="101"/>
      <c r="H118" s="101"/>
    </row>
    <row r="119" spans="1:8" s="103" customFormat="1" ht="15" x14ac:dyDescent="0.25">
      <c r="A119" s="101"/>
      <c r="B119" s="101"/>
      <c r="C119" s="101"/>
      <c r="D119" s="101"/>
      <c r="E119" s="101"/>
      <c r="F119" s="101"/>
      <c r="G119" s="101"/>
      <c r="H119" s="101"/>
    </row>
    <row r="120" spans="1:8" s="103" customFormat="1" ht="15" x14ac:dyDescent="0.25">
      <c r="A120" s="101"/>
      <c r="B120" s="101"/>
      <c r="C120" s="101"/>
      <c r="D120" s="101"/>
      <c r="E120" s="101"/>
      <c r="F120" s="101"/>
      <c r="G120" s="101"/>
      <c r="H120" s="101"/>
    </row>
    <row r="121" spans="1:8" s="103" customFormat="1" ht="15" x14ac:dyDescent="0.25">
      <c r="A121" s="101"/>
      <c r="B121" s="101"/>
      <c r="C121" s="101"/>
      <c r="D121" s="101"/>
      <c r="E121" s="101"/>
      <c r="F121" s="101"/>
      <c r="G121" s="101"/>
      <c r="H121" s="101"/>
    </row>
    <row r="122" spans="1:8" s="103" customFormat="1" ht="15" x14ac:dyDescent="0.25">
      <c r="A122" s="101"/>
      <c r="B122" s="101"/>
      <c r="C122" s="101"/>
      <c r="D122" s="101"/>
      <c r="E122" s="101"/>
      <c r="F122" s="101"/>
      <c r="G122" s="101"/>
      <c r="H122" s="101"/>
    </row>
    <row r="123" spans="1:8" s="103" customFormat="1" ht="15" x14ac:dyDescent="0.25">
      <c r="A123" s="101"/>
      <c r="B123" s="101"/>
      <c r="C123" s="101"/>
      <c r="D123" s="101"/>
      <c r="E123" s="101"/>
      <c r="F123" s="101"/>
      <c r="G123" s="101"/>
      <c r="H123" s="101"/>
    </row>
    <row r="124" spans="1:8" s="103" customFormat="1" ht="15" x14ac:dyDescent="0.25">
      <c r="A124" s="101"/>
      <c r="B124" s="101"/>
      <c r="C124" s="101"/>
      <c r="D124" s="101"/>
      <c r="E124" s="101"/>
      <c r="F124" s="101"/>
      <c r="G124" s="101"/>
      <c r="H124" s="101"/>
    </row>
    <row r="125" spans="1:8" s="103" customFormat="1" ht="15" x14ac:dyDescent="0.25">
      <c r="A125" s="101"/>
      <c r="B125" s="101"/>
      <c r="C125" s="101"/>
      <c r="D125" s="101"/>
      <c r="E125" s="101"/>
      <c r="F125" s="101"/>
      <c r="G125" s="101"/>
      <c r="H125" s="101"/>
    </row>
    <row r="126" spans="1:8" s="103" customFormat="1" ht="15" x14ac:dyDescent="0.25">
      <c r="A126" s="101"/>
      <c r="B126" s="101"/>
      <c r="C126" s="101"/>
      <c r="D126" s="101"/>
      <c r="E126" s="101"/>
      <c r="F126" s="101"/>
      <c r="G126" s="101"/>
      <c r="H126" s="101"/>
    </row>
    <row r="127" spans="1:8" s="103" customFormat="1" ht="15" x14ac:dyDescent="0.25">
      <c r="A127" s="101"/>
      <c r="B127" s="101"/>
      <c r="C127" s="101"/>
      <c r="D127" s="101"/>
      <c r="E127" s="101"/>
      <c r="F127" s="101"/>
      <c r="G127" s="101"/>
      <c r="H127" s="101"/>
    </row>
    <row r="128" spans="1:8" s="103" customFormat="1" ht="15" x14ac:dyDescent="0.25">
      <c r="A128" s="101"/>
      <c r="B128" s="101"/>
      <c r="C128" s="101"/>
      <c r="D128" s="101"/>
      <c r="E128" s="101"/>
      <c r="F128" s="101"/>
      <c r="G128" s="101"/>
      <c r="H128" s="101"/>
    </row>
    <row r="129" spans="1:8" s="103" customFormat="1" ht="15" x14ac:dyDescent="0.25">
      <c r="A129" s="101"/>
      <c r="B129" s="101"/>
      <c r="C129" s="101"/>
      <c r="D129" s="101"/>
      <c r="E129" s="101"/>
      <c r="F129" s="101"/>
      <c r="G129" s="101"/>
      <c r="H129" s="101"/>
    </row>
    <row r="130" spans="1:8" s="103" customFormat="1" ht="15" x14ac:dyDescent="0.25">
      <c r="A130" s="101"/>
      <c r="B130" s="101"/>
      <c r="C130" s="101"/>
      <c r="D130" s="101"/>
      <c r="E130" s="101"/>
      <c r="F130" s="101"/>
      <c r="G130" s="101"/>
      <c r="H130" s="101"/>
    </row>
    <row r="131" spans="1:8" s="103" customFormat="1" ht="15" x14ac:dyDescent="0.25">
      <c r="A131" s="101"/>
      <c r="B131" s="101"/>
      <c r="C131" s="101"/>
      <c r="D131" s="101"/>
      <c r="E131" s="101"/>
      <c r="F131" s="101"/>
      <c r="G131" s="101"/>
      <c r="H131" s="101"/>
    </row>
    <row r="132" spans="1:8" s="103" customFormat="1" ht="15" x14ac:dyDescent="0.25">
      <c r="A132" s="101"/>
      <c r="B132" s="101"/>
      <c r="C132" s="101"/>
      <c r="D132" s="101"/>
      <c r="E132" s="101"/>
      <c r="F132" s="101"/>
      <c r="G132" s="101"/>
      <c r="H132" s="101"/>
    </row>
    <row r="133" spans="1:8" s="103" customFormat="1" ht="15" x14ac:dyDescent="0.25">
      <c r="A133" s="101"/>
      <c r="B133" s="101"/>
      <c r="C133" s="101"/>
      <c r="D133" s="101"/>
      <c r="E133" s="101"/>
      <c r="F133" s="101"/>
      <c r="G133" s="101"/>
      <c r="H133" s="101"/>
    </row>
    <row r="134" spans="1:8" s="103" customFormat="1" ht="15" x14ac:dyDescent="0.25">
      <c r="A134" s="101"/>
      <c r="B134" s="101"/>
      <c r="C134" s="101"/>
      <c r="D134" s="101"/>
      <c r="E134" s="101"/>
      <c r="F134" s="101"/>
      <c r="G134" s="101"/>
      <c r="H134" s="101"/>
    </row>
    <row r="135" spans="1:8" s="103" customFormat="1" ht="15" x14ac:dyDescent="0.25">
      <c r="A135" s="101"/>
      <c r="B135" s="101"/>
      <c r="C135" s="101"/>
      <c r="D135" s="101"/>
      <c r="E135" s="101"/>
      <c r="F135" s="101"/>
      <c r="G135" s="101"/>
      <c r="H135" s="101"/>
    </row>
    <row r="136" spans="1:8" s="103" customFormat="1" ht="15" x14ac:dyDescent="0.25">
      <c r="A136" s="101"/>
      <c r="B136" s="101"/>
      <c r="C136" s="101"/>
      <c r="D136" s="101"/>
      <c r="E136" s="101"/>
      <c r="F136" s="101"/>
      <c r="G136" s="101"/>
      <c r="H136" s="101"/>
    </row>
    <row r="137" spans="1:8" s="103" customFormat="1" ht="15" x14ac:dyDescent="0.25">
      <c r="A137" s="101"/>
      <c r="B137" s="101"/>
      <c r="C137" s="101"/>
      <c r="D137" s="101"/>
      <c r="E137" s="101"/>
      <c r="F137" s="101"/>
      <c r="G137" s="101"/>
      <c r="H137" s="101"/>
    </row>
    <row r="138" spans="1:8" s="103" customFormat="1" ht="15" x14ac:dyDescent="0.25">
      <c r="A138" s="101"/>
      <c r="B138" s="101"/>
      <c r="C138" s="101"/>
      <c r="D138" s="101"/>
      <c r="E138" s="101"/>
      <c r="F138" s="101"/>
      <c r="G138" s="101"/>
      <c r="H138" s="101"/>
    </row>
    <row r="139" spans="1:8" s="103" customFormat="1" ht="15" x14ac:dyDescent="0.25">
      <c r="A139" s="101"/>
      <c r="B139" s="101"/>
      <c r="C139" s="101"/>
      <c r="D139" s="101"/>
      <c r="E139" s="101"/>
      <c r="F139" s="101"/>
      <c r="G139" s="101"/>
      <c r="H139" s="101"/>
    </row>
    <row r="140" spans="1:8" s="103" customFormat="1" ht="15" x14ac:dyDescent="0.25">
      <c r="A140" s="101"/>
      <c r="B140" s="101"/>
      <c r="C140" s="101"/>
      <c r="D140" s="101"/>
      <c r="E140" s="101"/>
      <c r="F140" s="101"/>
      <c r="G140" s="101"/>
      <c r="H140" s="101"/>
    </row>
    <row r="141" spans="1:8" s="103" customFormat="1" ht="15" x14ac:dyDescent="0.25">
      <c r="A141" s="101"/>
      <c r="B141" s="101"/>
      <c r="C141" s="101"/>
      <c r="D141" s="101"/>
      <c r="E141" s="101"/>
      <c r="F141" s="101"/>
      <c r="G141" s="101"/>
      <c r="H141" s="101"/>
    </row>
    <row r="142" spans="1:8" s="103" customFormat="1" ht="15" x14ac:dyDescent="0.25">
      <c r="A142" s="101"/>
      <c r="B142" s="101"/>
      <c r="C142" s="101"/>
      <c r="D142" s="101"/>
      <c r="E142" s="101"/>
      <c r="F142" s="101"/>
      <c r="G142" s="101"/>
      <c r="H142" s="101"/>
    </row>
    <row r="143" spans="1:8" s="103" customFormat="1" ht="15" x14ac:dyDescent="0.25">
      <c r="A143" s="101"/>
      <c r="B143" s="101"/>
      <c r="C143" s="101"/>
      <c r="D143" s="101"/>
      <c r="E143" s="101"/>
      <c r="F143" s="101"/>
      <c r="G143" s="101"/>
      <c r="H143" s="101"/>
    </row>
    <row r="144" spans="1:8" s="103" customFormat="1" ht="15" x14ac:dyDescent="0.25">
      <c r="A144" s="101"/>
      <c r="B144" s="101"/>
      <c r="C144" s="101"/>
      <c r="D144" s="101"/>
      <c r="E144" s="101"/>
      <c r="F144" s="101"/>
      <c r="G144" s="101"/>
      <c r="H144" s="101"/>
    </row>
    <row r="145" spans="1:8" s="103" customFormat="1" ht="15" x14ac:dyDescent="0.25">
      <c r="A145" s="101"/>
      <c r="B145" s="101"/>
      <c r="C145" s="101"/>
      <c r="D145" s="101"/>
      <c r="E145" s="101"/>
      <c r="F145" s="101"/>
      <c r="G145" s="101"/>
      <c r="H145" s="101"/>
    </row>
    <row r="146" spans="1:8" s="103" customFormat="1" ht="15" x14ac:dyDescent="0.25">
      <c r="A146" s="101"/>
      <c r="B146" s="101"/>
      <c r="C146" s="101"/>
      <c r="D146" s="101"/>
      <c r="E146" s="101"/>
      <c r="F146" s="101"/>
      <c r="G146" s="101"/>
      <c r="H146" s="101"/>
    </row>
    <row r="147" spans="1:8" s="103" customFormat="1" ht="15" x14ac:dyDescent="0.25">
      <c r="A147" s="101"/>
      <c r="B147" s="101"/>
      <c r="C147" s="101"/>
      <c r="D147" s="101"/>
      <c r="E147" s="101"/>
      <c r="F147" s="101"/>
      <c r="G147" s="101"/>
      <c r="H147" s="101"/>
    </row>
    <row r="148" spans="1:8" s="103" customFormat="1" ht="15" x14ac:dyDescent="0.25">
      <c r="A148" s="101"/>
      <c r="B148" s="101"/>
      <c r="C148" s="101"/>
      <c r="D148" s="101"/>
      <c r="E148" s="101"/>
      <c r="F148" s="101"/>
      <c r="G148" s="101"/>
      <c r="H148" s="101"/>
    </row>
    <row r="149" spans="1:8" s="103" customFormat="1" ht="15" x14ac:dyDescent="0.25">
      <c r="A149" s="101"/>
      <c r="B149" s="101"/>
      <c r="C149" s="101"/>
      <c r="D149" s="101"/>
      <c r="E149" s="101"/>
      <c r="F149" s="101"/>
      <c r="G149" s="101"/>
      <c r="H149" s="101"/>
    </row>
    <row r="150" spans="1:8" s="103" customFormat="1" ht="15" x14ac:dyDescent="0.25">
      <c r="A150" s="101"/>
      <c r="B150" s="101"/>
      <c r="C150" s="101"/>
      <c r="D150" s="101"/>
      <c r="E150" s="101"/>
      <c r="F150" s="101"/>
      <c r="G150" s="101"/>
      <c r="H150" s="101"/>
    </row>
    <row r="151" spans="1:8" s="103" customFormat="1" ht="15" x14ac:dyDescent="0.25">
      <c r="A151" s="101"/>
      <c r="B151" s="101"/>
      <c r="C151" s="101"/>
      <c r="D151" s="101"/>
      <c r="E151" s="101"/>
      <c r="F151" s="101"/>
      <c r="G151" s="101"/>
      <c r="H151" s="101"/>
    </row>
    <row r="152" spans="1:8" s="103" customFormat="1" ht="15" x14ac:dyDescent="0.25">
      <c r="A152" s="101"/>
      <c r="B152" s="101"/>
      <c r="C152" s="101"/>
      <c r="D152" s="101"/>
      <c r="E152" s="101"/>
      <c r="F152" s="101"/>
      <c r="G152" s="101"/>
      <c r="H152" s="101"/>
    </row>
    <row r="153" spans="1:8" s="103" customFormat="1" ht="15" x14ac:dyDescent="0.25">
      <c r="A153" s="101"/>
      <c r="B153" s="101"/>
      <c r="C153" s="101"/>
      <c r="D153" s="101"/>
      <c r="E153" s="101"/>
      <c r="F153" s="101"/>
      <c r="G153" s="101"/>
      <c r="H153" s="101"/>
    </row>
    <row r="154" spans="1:8" s="103" customFormat="1" ht="15" x14ac:dyDescent="0.25">
      <c r="A154" s="101"/>
      <c r="B154" s="101"/>
      <c r="C154" s="101"/>
      <c r="D154" s="101"/>
      <c r="E154" s="101"/>
      <c r="F154" s="101"/>
      <c r="G154" s="101"/>
      <c r="H154" s="101"/>
    </row>
    <row r="155" spans="1:8" s="103" customFormat="1" ht="15" x14ac:dyDescent="0.25">
      <c r="A155" s="101"/>
      <c r="B155" s="101"/>
      <c r="C155" s="101"/>
      <c r="D155" s="101"/>
      <c r="E155" s="101"/>
      <c r="F155" s="101"/>
      <c r="G155" s="101"/>
      <c r="H155" s="101"/>
    </row>
    <row r="156" spans="1:8" s="103" customFormat="1" ht="15" x14ac:dyDescent="0.25">
      <c r="A156" s="101"/>
      <c r="B156" s="101"/>
      <c r="C156" s="101"/>
      <c r="D156" s="101"/>
      <c r="E156" s="101"/>
      <c r="F156" s="101"/>
      <c r="G156" s="101"/>
      <c r="H156" s="101"/>
    </row>
    <row r="157" spans="1:8" s="103" customFormat="1" ht="15" x14ac:dyDescent="0.25">
      <c r="A157" s="101"/>
      <c r="B157" s="101"/>
      <c r="C157" s="101"/>
      <c r="D157" s="101"/>
      <c r="E157" s="101"/>
      <c r="F157" s="101"/>
      <c r="G157" s="101"/>
      <c r="H157" s="101"/>
    </row>
    <row r="158" spans="1:8" s="103" customFormat="1" ht="15" x14ac:dyDescent="0.25">
      <c r="A158" s="101"/>
      <c r="B158" s="101"/>
      <c r="C158" s="101"/>
      <c r="D158" s="101"/>
      <c r="E158" s="101"/>
      <c r="F158" s="101"/>
      <c r="G158" s="101"/>
      <c r="H158" s="101"/>
    </row>
    <row r="159" spans="1:8" s="103" customFormat="1" ht="15" x14ac:dyDescent="0.25">
      <c r="A159" s="101"/>
      <c r="B159" s="101"/>
      <c r="C159" s="101"/>
      <c r="D159" s="101"/>
      <c r="E159" s="101"/>
      <c r="F159" s="101"/>
      <c r="G159" s="101"/>
      <c r="H159" s="101"/>
    </row>
    <row r="160" spans="1:8" s="103" customFormat="1" ht="15" x14ac:dyDescent="0.25">
      <c r="A160" s="101"/>
      <c r="B160" s="101"/>
      <c r="C160" s="101"/>
      <c r="D160" s="101"/>
      <c r="E160" s="101"/>
      <c r="F160" s="101"/>
      <c r="G160" s="101"/>
      <c r="H160" s="101"/>
    </row>
    <row r="161" spans="1:8" s="103" customFormat="1" ht="15" x14ac:dyDescent="0.25">
      <c r="A161" s="101"/>
      <c r="B161" s="101"/>
      <c r="C161" s="101"/>
      <c r="D161" s="101"/>
      <c r="E161" s="101"/>
      <c r="F161" s="101"/>
      <c r="G161" s="101"/>
      <c r="H161" s="101"/>
    </row>
    <row r="162" spans="1:8" s="103" customFormat="1" ht="15" x14ac:dyDescent="0.25">
      <c r="A162" s="101"/>
      <c r="B162" s="101"/>
      <c r="C162" s="101"/>
      <c r="D162" s="101"/>
      <c r="E162" s="101"/>
      <c r="F162" s="101"/>
      <c r="G162" s="101"/>
      <c r="H162" s="101"/>
    </row>
    <row r="163" spans="1:8" s="103" customFormat="1" ht="15" x14ac:dyDescent="0.25">
      <c r="A163" s="101"/>
      <c r="B163" s="101"/>
      <c r="C163" s="101"/>
      <c r="D163" s="101"/>
      <c r="E163" s="101"/>
      <c r="F163" s="101"/>
      <c r="G163" s="101"/>
      <c r="H163" s="101"/>
    </row>
    <row r="164" spans="1:8" s="103" customFormat="1" ht="15" x14ac:dyDescent="0.25">
      <c r="A164" s="101"/>
      <c r="B164" s="101"/>
      <c r="C164" s="101"/>
      <c r="D164" s="101"/>
      <c r="E164" s="101"/>
      <c r="F164" s="101"/>
      <c r="G164" s="101"/>
      <c r="H164" s="101"/>
    </row>
    <row r="165" spans="1:8" s="103" customFormat="1" ht="15" x14ac:dyDescent="0.25">
      <c r="A165" s="101"/>
      <c r="B165" s="101"/>
      <c r="C165" s="101"/>
      <c r="D165" s="101"/>
      <c r="E165" s="101"/>
      <c r="F165" s="101"/>
      <c r="G165" s="101"/>
      <c r="H165" s="101"/>
    </row>
    <row r="166" spans="1:8" s="103" customFormat="1" ht="15" x14ac:dyDescent="0.25">
      <c r="A166" s="101"/>
      <c r="B166" s="101"/>
      <c r="C166" s="101"/>
      <c r="D166" s="101"/>
      <c r="E166" s="101"/>
      <c r="F166" s="101"/>
      <c r="G166" s="101"/>
      <c r="H166" s="101"/>
    </row>
    <row r="167" spans="1:8" s="103" customFormat="1" ht="15" x14ac:dyDescent="0.25">
      <c r="A167" s="101"/>
      <c r="B167" s="101"/>
      <c r="C167" s="101"/>
      <c r="D167" s="101"/>
      <c r="E167" s="101"/>
      <c r="F167" s="101"/>
      <c r="G167" s="101"/>
      <c r="H167" s="101"/>
    </row>
    <row r="168" spans="1:8" s="103" customFormat="1" ht="15" x14ac:dyDescent="0.25">
      <c r="A168" s="101"/>
      <c r="B168" s="101"/>
      <c r="C168" s="101"/>
      <c r="D168" s="101"/>
      <c r="E168" s="101"/>
      <c r="F168" s="101"/>
      <c r="G168" s="101"/>
      <c r="H168" s="101"/>
    </row>
    <row r="169" spans="1:8" s="103" customFormat="1" ht="15" x14ac:dyDescent="0.25">
      <c r="A169" s="101"/>
      <c r="B169" s="101"/>
      <c r="C169" s="101"/>
      <c r="D169" s="101"/>
      <c r="E169" s="101"/>
      <c r="F169" s="101"/>
      <c r="G169" s="101"/>
      <c r="H169" s="101"/>
    </row>
    <row r="170" spans="1:8" s="103" customFormat="1" ht="15" x14ac:dyDescent="0.25">
      <c r="A170" s="101"/>
      <c r="B170" s="101"/>
      <c r="C170" s="101"/>
      <c r="D170" s="101"/>
      <c r="E170" s="101"/>
      <c r="F170" s="101"/>
      <c r="G170" s="101"/>
      <c r="H170" s="101"/>
    </row>
    <row r="171" spans="1:8" s="103" customFormat="1" ht="15" x14ac:dyDescent="0.25">
      <c r="A171" s="101"/>
      <c r="B171" s="101"/>
      <c r="C171" s="101"/>
      <c r="D171" s="101"/>
      <c r="E171" s="101"/>
      <c r="F171" s="101"/>
      <c r="G171" s="101"/>
      <c r="H171" s="101"/>
    </row>
    <row r="172" spans="1:8" s="103" customFormat="1" ht="15" x14ac:dyDescent="0.25">
      <c r="A172" s="101"/>
      <c r="B172" s="101"/>
      <c r="C172" s="101"/>
      <c r="D172" s="101"/>
      <c r="E172" s="101"/>
      <c r="F172" s="101"/>
      <c r="G172" s="101"/>
      <c r="H172" s="101"/>
    </row>
    <row r="173" spans="1:8" s="103" customFormat="1" ht="15" x14ac:dyDescent="0.25">
      <c r="A173" s="101"/>
      <c r="B173" s="101"/>
      <c r="C173" s="101"/>
      <c r="D173" s="101"/>
      <c r="E173" s="101"/>
      <c r="F173" s="101"/>
      <c r="G173" s="101"/>
      <c r="H173" s="101"/>
    </row>
    <row r="174" spans="1:8" s="103" customFormat="1" ht="15" x14ac:dyDescent="0.25">
      <c r="A174" s="101"/>
      <c r="B174" s="101"/>
      <c r="C174" s="101"/>
      <c r="D174" s="101"/>
      <c r="E174" s="101"/>
      <c r="F174" s="101"/>
      <c r="G174" s="101"/>
      <c r="H174" s="101"/>
    </row>
    <row r="175" spans="1:8" s="103" customFormat="1" ht="15" x14ac:dyDescent="0.25">
      <c r="A175" s="101"/>
      <c r="B175" s="101"/>
      <c r="C175" s="101"/>
      <c r="D175" s="101"/>
      <c r="E175" s="101"/>
      <c r="F175" s="101"/>
      <c r="G175" s="101"/>
      <c r="H175" s="101"/>
    </row>
    <row r="176" spans="1:8" s="103" customFormat="1" ht="15" x14ac:dyDescent="0.25">
      <c r="A176" s="101"/>
      <c r="B176" s="101"/>
      <c r="C176" s="101"/>
      <c r="D176" s="101"/>
      <c r="E176" s="101"/>
      <c r="F176" s="101"/>
      <c r="G176" s="101"/>
      <c r="H176" s="101"/>
    </row>
    <row r="177" spans="1:8" s="103" customFormat="1" ht="15" x14ac:dyDescent="0.25">
      <c r="A177" s="101"/>
      <c r="B177" s="101"/>
      <c r="C177" s="101"/>
      <c r="D177" s="101"/>
      <c r="E177" s="101"/>
      <c r="F177" s="101"/>
      <c r="G177" s="101"/>
      <c r="H177" s="101"/>
    </row>
    <row r="178" spans="1:8" s="103" customFormat="1" ht="15" x14ac:dyDescent="0.25">
      <c r="A178" s="101"/>
      <c r="B178" s="101"/>
      <c r="C178" s="101"/>
      <c r="D178" s="101"/>
      <c r="E178" s="101"/>
      <c r="F178" s="101"/>
      <c r="G178" s="101"/>
      <c r="H178" s="101"/>
    </row>
    <row r="179" spans="1:8" s="103" customFormat="1" ht="15" x14ac:dyDescent="0.25">
      <c r="A179" s="101"/>
      <c r="B179" s="101"/>
      <c r="C179" s="101"/>
      <c r="D179" s="101"/>
      <c r="E179" s="101"/>
      <c r="F179" s="101"/>
      <c r="G179" s="101"/>
      <c r="H179" s="101"/>
    </row>
    <row r="180" spans="1:8" s="103" customFormat="1" ht="15" x14ac:dyDescent="0.25">
      <c r="A180" s="101"/>
      <c r="B180" s="101"/>
      <c r="C180" s="101"/>
      <c r="D180" s="101"/>
      <c r="E180" s="101"/>
      <c r="F180" s="101"/>
      <c r="G180" s="101"/>
      <c r="H180" s="101"/>
    </row>
    <row r="181" spans="1:8" s="103" customFormat="1" ht="15" x14ac:dyDescent="0.25">
      <c r="A181" s="101"/>
      <c r="B181" s="101"/>
      <c r="C181" s="101"/>
      <c r="D181" s="101"/>
      <c r="E181" s="101"/>
      <c r="F181" s="101"/>
      <c r="G181" s="101"/>
      <c r="H181" s="101"/>
    </row>
    <row r="182" spans="1:8" s="103" customFormat="1" ht="15" x14ac:dyDescent="0.25">
      <c r="A182" s="101"/>
      <c r="B182" s="101"/>
      <c r="C182" s="101"/>
      <c r="D182" s="101"/>
      <c r="E182" s="101"/>
      <c r="F182" s="101"/>
      <c r="G182" s="101"/>
      <c r="H182" s="101"/>
    </row>
    <row r="183" spans="1:8" s="103" customFormat="1" ht="15" x14ac:dyDescent="0.25">
      <c r="A183" s="101"/>
      <c r="B183" s="101"/>
      <c r="C183" s="101"/>
      <c r="D183" s="101"/>
      <c r="E183" s="101"/>
      <c r="F183" s="101"/>
      <c r="G183" s="101"/>
      <c r="H183" s="101"/>
    </row>
    <row r="184" spans="1:8" s="103" customFormat="1" ht="15" x14ac:dyDescent="0.25">
      <c r="A184" s="101"/>
      <c r="B184" s="101"/>
      <c r="C184" s="101"/>
      <c r="D184" s="101"/>
      <c r="E184" s="101"/>
      <c r="F184" s="101"/>
      <c r="G184" s="101"/>
      <c r="H184" s="101"/>
    </row>
    <row r="185" spans="1:8" s="103" customFormat="1" ht="15" x14ac:dyDescent="0.25">
      <c r="A185" s="101"/>
      <c r="B185" s="101"/>
      <c r="C185" s="101"/>
      <c r="D185" s="101"/>
      <c r="E185" s="101"/>
      <c r="F185" s="101"/>
      <c r="G185" s="101"/>
      <c r="H185" s="101"/>
    </row>
    <row r="186" spans="1:8" s="103" customFormat="1" ht="15" x14ac:dyDescent="0.25">
      <c r="A186" s="101"/>
      <c r="B186" s="101"/>
      <c r="C186" s="101"/>
      <c r="D186" s="101"/>
      <c r="E186" s="101"/>
      <c r="F186" s="101"/>
      <c r="G186" s="101"/>
      <c r="H186" s="101"/>
    </row>
    <row r="477" ht="12.75" customHeight="1" x14ac:dyDescent="0.25"/>
    <row r="478" ht="12.75" customHeight="1" x14ac:dyDescent="0.25"/>
    <row r="479" ht="12.75" customHeight="1" x14ac:dyDescent="0.25"/>
    <row r="480" ht="12.75" customHeight="1" x14ac:dyDescent="0.25"/>
    <row r="481" ht="12.75" customHeight="1" x14ac:dyDescent="0.25"/>
  </sheetData>
  <sheetProtection formatColumns="0" formatRows="0" autoFilter="0"/>
  <mergeCells count="16">
    <mergeCell ref="A1:H1"/>
    <mergeCell ref="A2:D2"/>
    <mergeCell ref="E2:F2"/>
    <mergeCell ref="G2:H2"/>
    <mergeCell ref="A3:D3"/>
    <mergeCell ref="E3:F3"/>
    <mergeCell ref="G3:H3"/>
    <mergeCell ref="A6:D6"/>
    <mergeCell ref="E6:F6"/>
    <mergeCell ref="G6:H6"/>
    <mergeCell ref="A4:D4"/>
    <mergeCell ref="E4:F4"/>
    <mergeCell ref="G4:H4"/>
    <mergeCell ref="A5:D5"/>
    <mergeCell ref="E5:F5"/>
    <mergeCell ref="G5:H5"/>
  </mergeCells>
  <conditionalFormatting sqref="E8 E10:E25">
    <cfRule type="cellIs" dxfId="50" priority="1" operator="notEqual">
      <formula>0</formula>
    </cfRule>
  </conditionalFormatting>
  <dataValidations count="3">
    <dataValidation allowBlank="1" showErrorMessage="1" promptTitle="Cal OES ONLY" prompt="For Cal OES use only.  Do not enter." sqref="G6" xr:uid="{00000000-0002-0000-0400-000000000000}"/>
    <dataValidation type="whole" allowBlank="1" showInputMessage="1" showErrorMessage="1" sqref="A10:A25" xr:uid="{00000000-0002-0000-0400-000001000000}">
      <formula1>0</formula1>
      <formula2>999</formula2>
    </dataValidation>
    <dataValidation type="list" allowBlank="1" showInputMessage="1" showErrorMessage="1" sqref="G2:H2" xr:uid="{00000000-0002-0000-0400-000002000000}">
      <formula1>"Application, Modification, Advance, Reimbursement, Final Reimbursement"</formula1>
    </dataValidation>
  </dataValidations>
  <printOptions horizontalCentered="1"/>
  <pageMargins left="0.15" right="0.15" top="0.5" bottom="0.5" header="0.15" footer="0.15"/>
  <pageSetup scale="55" fitToHeight="0" orientation="landscape" r:id="rId1"/>
  <headerFooter scaleWithDoc="0">
    <oddHeader>&amp;C&amp;"Century Gothic,Regular"&amp;8CALIFORNIA GOVERNOR'S OFFICE OF EMERGENCY SERVICES (Cal OES)</oddHeader>
    <oddFooter>&amp;L&amp;"Century Gothic,Regular"&amp;8FY 2022 EMPG FMFW (Non-Macro) v.22&amp;C&amp;"Century Gothic,Regular"&amp;8&amp;P of &amp;N&amp;R&amp;"Century Gothic,Regular"&amp;8&amp;A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Operational">
    <tabColor rgb="FF76D48F"/>
    <pageSetUpPr fitToPage="1"/>
  </sheetPr>
  <dimension ref="A1:M125"/>
  <sheetViews>
    <sheetView showGridLines="0" showZeros="0" zoomScale="70" zoomScaleNormal="70" zoomScaleSheetLayoutView="50" workbookViewId="0">
      <pane ySplit="9" topLeftCell="A10" activePane="bottomLeft" state="frozen"/>
      <selection sqref="A1:J1"/>
      <selection pane="bottomLeft" sqref="A1:J1"/>
    </sheetView>
  </sheetViews>
  <sheetFormatPr defaultColWidth="8" defaultRowHeight="13.2" x14ac:dyDescent="0.25"/>
  <cols>
    <col min="1" max="1" width="11.09765625" style="101" customWidth="1"/>
    <col min="2" max="2" width="60.59765625" style="101" customWidth="1"/>
    <col min="3" max="4" width="20.59765625" style="101" customWidth="1"/>
    <col min="5" max="9" width="17.59765625" style="101" customWidth="1"/>
    <col min="10" max="10" width="13.59765625" style="101" customWidth="1"/>
    <col min="11" max="13" width="17.59765625" style="101" customWidth="1"/>
    <col min="14" max="16384" width="8" style="101"/>
  </cols>
  <sheetData>
    <row r="1" spans="1:13" ht="38.1" customHeight="1" x14ac:dyDescent="0.25">
      <c r="A1" s="386" t="s">
        <v>191</v>
      </c>
      <c r="B1" s="386"/>
      <c r="C1" s="386"/>
      <c r="D1" s="386"/>
      <c r="E1" s="386"/>
      <c r="F1" s="386"/>
      <c r="G1" s="386"/>
      <c r="H1" s="386"/>
      <c r="I1" s="386"/>
      <c r="J1" s="386"/>
      <c r="K1" s="386"/>
      <c r="L1" s="386"/>
      <c r="M1" s="386"/>
    </row>
    <row r="2" spans="1:13" ht="24.9" customHeight="1" x14ac:dyDescent="0.4">
      <c r="A2" s="326">
        <f>SubrecipientName</f>
        <v>0</v>
      </c>
      <c r="B2" s="345"/>
      <c r="C2" s="345"/>
      <c r="D2" s="345"/>
      <c r="E2" s="345"/>
      <c r="F2" s="345"/>
      <c r="G2" s="345"/>
      <c r="H2" s="345"/>
      <c r="I2" s="346"/>
      <c r="J2" s="368" t="s">
        <v>189</v>
      </c>
      <c r="K2" s="368"/>
      <c r="L2" s="387"/>
      <c r="M2" s="388"/>
    </row>
    <row r="3" spans="1:13" ht="24.9" customHeight="1" x14ac:dyDescent="0.4">
      <c r="A3" s="328">
        <f>FIPSNumber</f>
        <v>0</v>
      </c>
      <c r="B3" s="350"/>
      <c r="C3" s="350"/>
      <c r="D3" s="350"/>
      <c r="E3" s="350"/>
      <c r="F3" s="350"/>
      <c r="G3" s="350"/>
      <c r="H3" s="350"/>
      <c r="I3" s="350"/>
      <c r="J3" s="389"/>
      <c r="K3" s="389"/>
      <c r="L3" s="390"/>
      <c r="M3" s="391"/>
    </row>
    <row r="4" spans="1:13" ht="24.9" customHeight="1" x14ac:dyDescent="0.25">
      <c r="A4" s="329" t="str">
        <f>SubawardNumber</f>
        <v>2022-2032</v>
      </c>
      <c r="B4" s="379"/>
      <c r="C4" s="379"/>
      <c r="D4" s="379"/>
      <c r="E4" s="379"/>
      <c r="F4" s="379"/>
      <c r="G4" s="379"/>
      <c r="H4" s="379"/>
      <c r="I4" s="380"/>
      <c r="J4" s="381" t="s">
        <v>164</v>
      </c>
      <c r="K4" s="382"/>
      <c r="L4" s="383">
        <f>StartDate</f>
        <v>44927</v>
      </c>
      <c r="M4" s="384"/>
    </row>
    <row r="5" spans="1:13" ht="24.9" customHeight="1" x14ac:dyDescent="0.25">
      <c r="A5" s="363"/>
      <c r="B5" s="363"/>
      <c r="C5" s="363"/>
      <c r="D5" s="363"/>
      <c r="E5" s="363"/>
      <c r="F5" s="363"/>
      <c r="G5" s="363"/>
      <c r="H5" s="363"/>
      <c r="I5" s="364"/>
      <c r="J5" s="381" t="s">
        <v>165</v>
      </c>
      <c r="K5" s="382"/>
      <c r="L5" s="383">
        <f>EndDate</f>
        <v>45657</v>
      </c>
      <c r="M5" s="385"/>
    </row>
    <row r="6" spans="1:13" ht="24.9" customHeight="1" x14ac:dyDescent="0.25">
      <c r="A6" s="373"/>
      <c r="B6" s="373"/>
      <c r="C6" s="373"/>
      <c r="D6" s="373"/>
      <c r="E6" s="373"/>
      <c r="F6" s="373"/>
      <c r="G6" s="373"/>
      <c r="H6" s="373"/>
      <c r="I6" s="374"/>
      <c r="J6" s="375" t="s">
        <v>166</v>
      </c>
      <c r="K6" s="376"/>
      <c r="L6" s="377"/>
      <c r="M6" s="378"/>
    </row>
    <row r="7" spans="1:13" s="134" customFormat="1" ht="54.9" customHeight="1" x14ac:dyDescent="0.3">
      <c r="A7" s="207" t="s">
        <v>62</v>
      </c>
      <c r="B7" s="208" t="s">
        <v>192</v>
      </c>
      <c r="C7" s="208" t="s">
        <v>92</v>
      </c>
      <c r="D7" s="208" t="s">
        <v>94</v>
      </c>
      <c r="E7" s="208" t="s">
        <v>96</v>
      </c>
      <c r="F7" s="208" t="s">
        <v>98</v>
      </c>
      <c r="G7" s="209" t="s">
        <v>167</v>
      </c>
      <c r="H7" s="209" t="s">
        <v>71</v>
      </c>
      <c r="I7" s="209" t="s">
        <v>73</v>
      </c>
      <c r="J7" s="209" t="s">
        <v>193</v>
      </c>
      <c r="K7" s="209" t="s">
        <v>171</v>
      </c>
      <c r="L7" s="209" t="s">
        <v>172</v>
      </c>
      <c r="M7" s="210" t="s">
        <v>187</v>
      </c>
    </row>
    <row r="8" spans="1:13" s="134" customFormat="1" ht="21" x14ac:dyDescent="0.35">
      <c r="A8" s="211">
        <v>0</v>
      </c>
      <c r="B8" s="212">
        <v>0</v>
      </c>
      <c r="C8" s="213">
        <v>0</v>
      </c>
      <c r="D8" s="213">
        <v>0</v>
      </c>
      <c r="E8" s="214">
        <v>0</v>
      </c>
      <c r="F8" s="213">
        <v>0</v>
      </c>
      <c r="G8" s="215">
        <f>SUM(RangeCost)</f>
        <v>0</v>
      </c>
      <c r="H8" s="216">
        <f>SUM(RangePrevious)</f>
        <v>0</v>
      </c>
      <c r="I8" s="216">
        <f>SUM(RangeThisRequest)</f>
        <v>0</v>
      </c>
      <c r="J8" s="217"/>
      <c r="K8" s="215">
        <f>SUM(RangeApproved)</f>
        <v>0</v>
      </c>
      <c r="L8" s="215">
        <f>SUM(RangeBalance)</f>
        <v>0</v>
      </c>
      <c r="M8" s="218">
        <f>IFERROR(TotalApproved/TotalCost,0)</f>
        <v>0</v>
      </c>
    </row>
    <row r="9" spans="1:13" s="134" customFormat="1" ht="0.15" customHeight="1" x14ac:dyDescent="0.3">
      <c r="A9" s="178">
        <v>0</v>
      </c>
      <c r="B9" s="179">
        <v>0</v>
      </c>
      <c r="C9" s="179">
        <v>0</v>
      </c>
      <c r="D9" s="179">
        <v>0</v>
      </c>
      <c r="E9" s="180">
        <v>0</v>
      </c>
      <c r="F9" s="179">
        <v>0</v>
      </c>
      <c r="G9" s="181">
        <v>0</v>
      </c>
      <c r="H9" s="182">
        <v>0</v>
      </c>
      <c r="I9" s="181">
        <v>0</v>
      </c>
      <c r="J9" s="182">
        <v>0</v>
      </c>
      <c r="K9" s="181">
        <v>0</v>
      </c>
      <c r="L9" s="182">
        <v>0</v>
      </c>
      <c r="M9" s="183">
        <v>0</v>
      </c>
    </row>
    <row r="10" spans="1:13" s="162" customFormat="1" ht="21" x14ac:dyDescent="0.3">
      <c r="A10" s="167"/>
      <c r="B10" s="159"/>
      <c r="C10" s="159"/>
      <c r="D10" s="159"/>
      <c r="E10" s="160"/>
      <c r="F10" s="173"/>
      <c r="G10" s="161"/>
      <c r="H10" s="163"/>
      <c r="I10" s="161"/>
      <c r="J10" s="166"/>
      <c r="K10" s="163">
        <f t="shared" ref="K10:K25" si="0">I10+H10</f>
        <v>0</v>
      </c>
      <c r="L10" s="163">
        <f t="shared" ref="L10:L25" si="1">G10-K10</f>
        <v>0</v>
      </c>
      <c r="M10" s="174">
        <f t="shared" ref="M10:M25" si="2">IFERROR(K10/G10, 0)</f>
        <v>0</v>
      </c>
    </row>
    <row r="11" spans="1:13" s="162" customFormat="1" ht="21" x14ac:dyDescent="0.3">
      <c r="A11" s="167"/>
      <c r="B11" s="159"/>
      <c r="C11" s="159"/>
      <c r="D11" s="159"/>
      <c r="E11" s="160"/>
      <c r="F11" s="173"/>
      <c r="G11" s="161"/>
      <c r="H11" s="163">
        <v>0</v>
      </c>
      <c r="I11" s="161"/>
      <c r="J11" s="166"/>
      <c r="K11" s="163">
        <f t="shared" si="0"/>
        <v>0</v>
      </c>
      <c r="L11" s="163">
        <f t="shared" si="1"/>
        <v>0</v>
      </c>
      <c r="M11" s="174">
        <f t="shared" si="2"/>
        <v>0</v>
      </c>
    </row>
    <row r="12" spans="1:13" s="162" customFormat="1" ht="21" x14ac:dyDescent="0.3">
      <c r="A12" s="167"/>
      <c r="B12" s="159"/>
      <c r="C12" s="159"/>
      <c r="D12" s="159"/>
      <c r="E12" s="160"/>
      <c r="F12" s="173"/>
      <c r="G12" s="168"/>
      <c r="H12" s="163">
        <v>0</v>
      </c>
      <c r="I12" s="161"/>
      <c r="J12" s="166"/>
      <c r="K12" s="163">
        <f t="shared" si="0"/>
        <v>0</v>
      </c>
      <c r="L12" s="169">
        <f t="shared" si="1"/>
        <v>0</v>
      </c>
      <c r="M12" s="174">
        <f t="shared" si="2"/>
        <v>0</v>
      </c>
    </row>
    <row r="13" spans="1:13" s="162" customFormat="1" ht="21" x14ac:dyDescent="0.3">
      <c r="A13" s="167"/>
      <c r="B13" s="159"/>
      <c r="C13" s="159"/>
      <c r="D13" s="159"/>
      <c r="E13" s="160"/>
      <c r="F13" s="173"/>
      <c r="G13" s="168"/>
      <c r="H13" s="163">
        <v>0</v>
      </c>
      <c r="I13" s="161"/>
      <c r="J13" s="166"/>
      <c r="K13" s="163">
        <f t="shared" si="0"/>
        <v>0</v>
      </c>
      <c r="L13" s="169">
        <f t="shared" si="1"/>
        <v>0</v>
      </c>
      <c r="M13" s="174">
        <f t="shared" si="2"/>
        <v>0</v>
      </c>
    </row>
    <row r="14" spans="1:13" s="162" customFormat="1" ht="21" x14ac:dyDescent="0.3">
      <c r="A14" s="167"/>
      <c r="B14" s="159"/>
      <c r="C14" s="159"/>
      <c r="D14" s="159"/>
      <c r="E14" s="160"/>
      <c r="F14" s="173"/>
      <c r="G14" s="161"/>
      <c r="H14" s="163">
        <v>0</v>
      </c>
      <c r="I14" s="161"/>
      <c r="J14" s="166"/>
      <c r="K14" s="163">
        <f t="shared" si="0"/>
        <v>0</v>
      </c>
      <c r="L14" s="163">
        <f t="shared" si="1"/>
        <v>0</v>
      </c>
      <c r="M14" s="174">
        <f t="shared" si="2"/>
        <v>0</v>
      </c>
    </row>
    <row r="15" spans="1:13" s="162" customFormat="1" ht="21" x14ac:dyDescent="0.3">
      <c r="A15" s="167"/>
      <c r="B15" s="159"/>
      <c r="C15" s="159"/>
      <c r="D15" s="159"/>
      <c r="E15" s="160"/>
      <c r="F15" s="173"/>
      <c r="G15" s="161"/>
      <c r="H15" s="163">
        <v>0</v>
      </c>
      <c r="I15" s="161"/>
      <c r="J15" s="175"/>
      <c r="K15" s="163">
        <f t="shared" si="0"/>
        <v>0</v>
      </c>
      <c r="L15" s="163">
        <f t="shared" si="1"/>
        <v>0</v>
      </c>
      <c r="M15" s="174">
        <f t="shared" si="2"/>
        <v>0</v>
      </c>
    </row>
    <row r="16" spans="1:13" s="162" customFormat="1" ht="21" x14ac:dyDescent="0.3">
      <c r="A16" s="167"/>
      <c r="B16" s="159"/>
      <c r="C16" s="159"/>
      <c r="D16" s="159"/>
      <c r="E16" s="160"/>
      <c r="F16" s="173"/>
      <c r="G16" s="168"/>
      <c r="H16" s="163">
        <v>0</v>
      </c>
      <c r="I16" s="161"/>
      <c r="J16" s="166"/>
      <c r="K16" s="163">
        <f t="shared" si="0"/>
        <v>0</v>
      </c>
      <c r="L16" s="169">
        <f t="shared" si="1"/>
        <v>0</v>
      </c>
      <c r="M16" s="174">
        <f t="shared" si="2"/>
        <v>0</v>
      </c>
    </row>
    <row r="17" spans="1:13" s="162" customFormat="1" ht="21" x14ac:dyDescent="0.3">
      <c r="A17" s="167"/>
      <c r="B17" s="159"/>
      <c r="C17" s="159"/>
      <c r="D17" s="159"/>
      <c r="E17" s="160"/>
      <c r="F17" s="173"/>
      <c r="G17" s="168"/>
      <c r="H17" s="163">
        <v>0</v>
      </c>
      <c r="I17" s="161"/>
      <c r="J17" s="166"/>
      <c r="K17" s="163">
        <f t="shared" si="0"/>
        <v>0</v>
      </c>
      <c r="L17" s="169">
        <f t="shared" si="1"/>
        <v>0</v>
      </c>
      <c r="M17" s="174">
        <f t="shared" si="2"/>
        <v>0</v>
      </c>
    </row>
    <row r="18" spans="1:13" s="162" customFormat="1" ht="21" x14ac:dyDescent="0.3">
      <c r="A18" s="167"/>
      <c r="B18" s="159"/>
      <c r="C18" s="159"/>
      <c r="D18" s="159"/>
      <c r="E18" s="160"/>
      <c r="F18" s="173"/>
      <c r="G18" s="161"/>
      <c r="H18" s="163"/>
      <c r="I18" s="161"/>
      <c r="J18" s="166"/>
      <c r="K18" s="163">
        <f t="shared" si="0"/>
        <v>0</v>
      </c>
      <c r="L18" s="163">
        <f t="shared" si="1"/>
        <v>0</v>
      </c>
      <c r="M18" s="174">
        <f t="shared" si="2"/>
        <v>0</v>
      </c>
    </row>
    <row r="19" spans="1:13" s="162" customFormat="1" ht="21" x14ac:dyDescent="0.3">
      <c r="A19" s="167"/>
      <c r="B19" s="159"/>
      <c r="C19" s="159"/>
      <c r="D19" s="159"/>
      <c r="E19" s="160"/>
      <c r="F19" s="173"/>
      <c r="G19" s="161"/>
      <c r="H19" s="163"/>
      <c r="I19" s="161"/>
      <c r="J19" s="166"/>
      <c r="K19" s="163">
        <f t="shared" si="0"/>
        <v>0</v>
      </c>
      <c r="L19" s="163">
        <f t="shared" si="1"/>
        <v>0</v>
      </c>
      <c r="M19" s="174">
        <f t="shared" si="2"/>
        <v>0</v>
      </c>
    </row>
    <row r="20" spans="1:13" s="162" customFormat="1" ht="21" x14ac:dyDescent="0.3">
      <c r="A20" s="167"/>
      <c r="B20" s="159"/>
      <c r="C20" s="159"/>
      <c r="D20" s="159"/>
      <c r="E20" s="160"/>
      <c r="F20" s="173"/>
      <c r="G20" s="161"/>
      <c r="H20" s="163"/>
      <c r="I20" s="161"/>
      <c r="J20" s="166"/>
      <c r="K20" s="163">
        <f t="shared" si="0"/>
        <v>0</v>
      </c>
      <c r="L20" s="163">
        <f t="shared" si="1"/>
        <v>0</v>
      </c>
      <c r="M20" s="174">
        <f t="shared" si="2"/>
        <v>0</v>
      </c>
    </row>
    <row r="21" spans="1:13" s="162" customFormat="1" ht="21" x14ac:dyDescent="0.3">
      <c r="A21" s="167"/>
      <c r="B21" s="159"/>
      <c r="C21" s="159"/>
      <c r="D21" s="159"/>
      <c r="E21" s="160"/>
      <c r="F21" s="173"/>
      <c r="G21" s="161"/>
      <c r="H21" s="163"/>
      <c r="I21" s="161"/>
      <c r="J21" s="166"/>
      <c r="K21" s="163">
        <f t="shared" si="0"/>
        <v>0</v>
      </c>
      <c r="L21" s="163">
        <f t="shared" si="1"/>
        <v>0</v>
      </c>
      <c r="M21" s="174">
        <f t="shared" si="2"/>
        <v>0</v>
      </c>
    </row>
    <row r="22" spans="1:13" s="162" customFormat="1" ht="21" x14ac:dyDescent="0.3">
      <c r="A22" s="167"/>
      <c r="B22" s="159"/>
      <c r="C22" s="159"/>
      <c r="D22" s="159"/>
      <c r="E22" s="160"/>
      <c r="F22" s="173"/>
      <c r="G22" s="161"/>
      <c r="H22" s="163">
        <v>0</v>
      </c>
      <c r="I22" s="161"/>
      <c r="J22" s="166"/>
      <c r="K22" s="163">
        <f t="shared" si="0"/>
        <v>0</v>
      </c>
      <c r="L22" s="163">
        <f t="shared" si="1"/>
        <v>0</v>
      </c>
      <c r="M22" s="174">
        <f t="shared" si="2"/>
        <v>0</v>
      </c>
    </row>
    <row r="23" spans="1:13" s="162" customFormat="1" ht="21" x14ac:dyDescent="0.3">
      <c r="A23" s="167"/>
      <c r="B23" s="159"/>
      <c r="C23" s="159"/>
      <c r="D23" s="159"/>
      <c r="E23" s="160"/>
      <c r="F23" s="173"/>
      <c r="G23" s="161"/>
      <c r="H23" s="163">
        <v>0</v>
      </c>
      <c r="I23" s="161"/>
      <c r="J23" s="166"/>
      <c r="K23" s="163">
        <f t="shared" si="0"/>
        <v>0</v>
      </c>
      <c r="L23" s="163">
        <f t="shared" si="1"/>
        <v>0</v>
      </c>
      <c r="M23" s="174">
        <f t="shared" si="2"/>
        <v>0</v>
      </c>
    </row>
    <row r="24" spans="1:13" s="162" customFormat="1" ht="21" x14ac:dyDescent="0.3">
      <c r="A24" s="167"/>
      <c r="B24" s="159"/>
      <c r="C24" s="159"/>
      <c r="D24" s="159"/>
      <c r="E24" s="160"/>
      <c r="F24" s="173"/>
      <c r="G24" s="161"/>
      <c r="H24" s="163">
        <v>0</v>
      </c>
      <c r="I24" s="161"/>
      <c r="J24" s="166"/>
      <c r="K24" s="163">
        <f t="shared" si="0"/>
        <v>0</v>
      </c>
      <c r="L24" s="163">
        <f t="shared" si="1"/>
        <v>0</v>
      </c>
      <c r="M24" s="174">
        <f t="shared" si="2"/>
        <v>0</v>
      </c>
    </row>
    <row r="25" spans="1:13" s="162" customFormat="1" ht="21" x14ac:dyDescent="0.3">
      <c r="A25" s="167"/>
      <c r="B25" s="159"/>
      <c r="C25" s="159"/>
      <c r="D25" s="159"/>
      <c r="E25" s="160"/>
      <c r="F25" s="173"/>
      <c r="G25" s="161"/>
      <c r="H25" s="163">
        <v>0</v>
      </c>
      <c r="I25" s="161"/>
      <c r="J25" s="166"/>
      <c r="K25" s="163">
        <f t="shared" si="0"/>
        <v>0</v>
      </c>
      <c r="L25" s="163">
        <f t="shared" si="1"/>
        <v>0</v>
      </c>
      <c r="M25" s="174">
        <f t="shared" si="2"/>
        <v>0</v>
      </c>
    </row>
    <row r="26" spans="1:13" s="162" customFormat="1" ht="21" x14ac:dyDescent="0.3">
      <c r="A26" s="135"/>
      <c r="B26" s="136"/>
      <c r="C26" s="136"/>
      <c r="D26" s="136"/>
      <c r="E26" s="137"/>
      <c r="F26" s="136"/>
      <c r="G26" s="138"/>
      <c r="H26" s="139"/>
      <c r="I26" s="138"/>
      <c r="J26" s="139"/>
      <c r="K26" s="138"/>
      <c r="L26" s="139"/>
      <c r="M26" s="140"/>
    </row>
    <row r="27" spans="1:13" s="162" customFormat="1" ht="21" x14ac:dyDescent="0.3">
      <c r="A27" s="135"/>
      <c r="B27" s="136"/>
      <c r="C27" s="136"/>
      <c r="D27" s="136"/>
      <c r="E27" s="137"/>
      <c r="F27" s="136"/>
      <c r="G27" s="138"/>
      <c r="H27" s="139"/>
      <c r="I27" s="138"/>
      <c r="J27" s="139"/>
      <c r="K27" s="138"/>
      <c r="L27" s="139"/>
      <c r="M27" s="140"/>
    </row>
    <row r="28" spans="1:13" s="162" customFormat="1" ht="21" x14ac:dyDescent="0.3">
      <c r="A28" s="135"/>
      <c r="B28" s="136"/>
      <c r="C28" s="136"/>
      <c r="D28" s="136"/>
      <c r="E28" s="137"/>
      <c r="F28" s="136"/>
      <c r="G28" s="138"/>
      <c r="H28" s="139"/>
      <c r="I28" s="138"/>
      <c r="J28" s="139"/>
      <c r="K28" s="138"/>
      <c r="L28" s="139"/>
      <c r="M28" s="140"/>
    </row>
    <row r="29" spans="1:13" s="162" customFormat="1" ht="21" x14ac:dyDescent="0.3">
      <c r="A29" s="135"/>
      <c r="B29" s="136"/>
      <c r="C29" s="136"/>
      <c r="D29" s="136"/>
      <c r="E29" s="137"/>
      <c r="F29" s="136"/>
      <c r="G29" s="138"/>
      <c r="H29" s="139"/>
      <c r="I29" s="138"/>
      <c r="J29" s="139"/>
      <c r="K29" s="138"/>
      <c r="L29" s="139"/>
      <c r="M29" s="140"/>
    </row>
    <row r="30" spans="1:13" s="162" customFormat="1" ht="21" x14ac:dyDescent="0.3">
      <c r="A30" s="135"/>
      <c r="B30" s="136"/>
      <c r="C30" s="136"/>
      <c r="D30" s="136"/>
      <c r="E30" s="137"/>
      <c r="F30" s="136"/>
      <c r="G30" s="138"/>
      <c r="H30" s="139"/>
      <c r="I30" s="138"/>
      <c r="J30" s="139"/>
      <c r="K30" s="138"/>
      <c r="L30" s="139"/>
      <c r="M30" s="140"/>
    </row>
    <row r="31" spans="1:13" s="162" customFormat="1" ht="21" x14ac:dyDescent="0.3">
      <c r="A31" s="135"/>
      <c r="B31" s="136"/>
      <c r="C31" s="136"/>
      <c r="D31" s="136"/>
      <c r="E31" s="137"/>
      <c r="F31" s="136"/>
      <c r="G31" s="138"/>
      <c r="H31" s="139"/>
      <c r="I31" s="138"/>
      <c r="J31" s="139"/>
      <c r="K31" s="138"/>
      <c r="L31" s="139"/>
      <c r="M31" s="140"/>
    </row>
    <row r="32" spans="1:13" s="103" customFormat="1" ht="15" x14ac:dyDescent="0.25">
      <c r="A32" s="101"/>
      <c r="B32" s="101"/>
      <c r="C32" s="101"/>
      <c r="D32" s="101"/>
      <c r="E32" s="101"/>
      <c r="F32" s="101"/>
      <c r="G32" s="101"/>
      <c r="H32" s="101"/>
      <c r="I32" s="101"/>
      <c r="J32" s="101"/>
      <c r="K32" s="101"/>
      <c r="L32" s="101"/>
    </row>
    <row r="33" spans="1:13" s="103" customFormat="1" ht="15" x14ac:dyDescent="0.25">
      <c r="A33" s="101"/>
      <c r="B33" s="101"/>
      <c r="C33" s="101"/>
      <c r="D33" s="101"/>
      <c r="E33" s="101"/>
      <c r="F33" s="101"/>
      <c r="G33" s="101"/>
      <c r="H33" s="101"/>
      <c r="I33" s="101"/>
      <c r="J33" s="101"/>
      <c r="K33" s="101"/>
      <c r="L33" s="101"/>
    </row>
    <row r="34" spans="1:13" s="103" customFormat="1" ht="15" x14ac:dyDescent="0.25">
      <c r="A34" s="101"/>
      <c r="B34" s="101"/>
      <c r="C34" s="101"/>
      <c r="D34" s="101"/>
      <c r="E34" s="101"/>
      <c r="F34" s="101"/>
      <c r="G34" s="101"/>
      <c r="H34" s="101"/>
      <c r="I34" s="101"/>
      <c r="J34" s="101"/>
      <c r="K34" s="101"/>
      <c r="L34" s="101"/>
    </row>
    <row r="35" spans="1:13" s="103" customFormat="1" ht="15" x14ac:dyDescent="0.25">
      <c r="A35" s="101"/>
      <c r="B35" s="101"/>
      <c r="C35" s="101"/>
      <c r="D35" s="101"/>
      <c r="E35" s="101"/>
      <c r="F35" s="101"/>
      <c r="G35" s="101"/>
      <c r="H35" s="101"/>
      <c r="I35" s="101"/>
      <c r="J35" s="101"/>
      <c r="K35" s="101"/>
      <c r="L35" s="101"/>
    </row>
    <row r="36" spans="1:13" s="103" customFormat="1" ht="15" x14ac:dyDescent="0.25">
      <c r="A36" s="101"/>
      <c r="B36" s="101"/>
      <c r="C36" s="101"/>
      <c r="D36" s="101"/>
      <c r="E36" s="101"/>
      <c r="F36" s="101"/>
      <c r="G36" s="101"/>
      <c r="H36" s="101"/>
      <c r="I36" s="101"/>
      <c r="J36" s="101"/>
      <c r="K36" s="101"/>
      <c r="L36" s="101"/>
    </row>
    <row r="37" spans="1:13" s="103" customFormat="1" ht="15" x14ac:dyDescent="0.25">
      <c r="A37" s="101"/>
      <c r="B37" s="101"/>
      <c r="C37" s="101"/>
      <c r="D37" s="101"/>
      <c r="E37" s="101"/>
      <c r="F37" s="101"/>
      <c r="G37" s="101"/>
      <c r="H37" s="101"/>
      <c r="I37" s="101"/>
      <c r="J37" s="101"/>
      <c r="K37" s="101"/>
      <c r="L37" s="101"/>
    </row>
    <row r="38" spans="1:13" s="103" customFormat="1" ht="15" x14ac:dyDescent="0.25">
      <c r="A38" s="101"/>
      <c r="B38" s="101"/>
      <c r="C38" s="101"/>
      <c r="D38" s="101"/>
      <c r="E38" s="101"/>
      <c r="F38" s="101"/>
      <c r="G38" s="101"/>
      <c r="H38" s="101"/>
      <c r="I38" s="101"/>
      <c r="J38" s="101"/>
      <c r="K38" s="101"/>
      <c r="L38" s="101"/>
    </row>
    <row r="39" spans="1:13" s="103" customFormat="1" ht="15" x14ac:dyDescent="0.25">
      <c r="A39" s="101"/>
      <c r="B39" s="101"/>
      <c r="C39" s="101"/>
      <c r="D39" s="101"/>
      <c r="E39" s="101"/>
      <c r="F39" s="101"/>
      <c r="G39" s="101"/>
      <c r="H39" s="101"/>
      <c r="I39" s="101"/>
      <c r="J39" s="101"/>
      <c r="K39" s="101"/>
      <c r="L39" s="101"/>
    </row>
    <row r="40" spans="1:13" s="103" customFormat="1" ht="15" x14ac:dyDescent="0.25">
      <c r="A40" s="101"/>
      <c r="B40" s="101"/>
      <c r="C40" s="101"/>
      <c r="D40" s="101"/>
      <c r="E40" s="101"/>
      <c r="F40" s="101"/>
      <c r="G40" s="101"/>
      <c r="H40" s="101"/>
      <c r="I40" s="101"/>
      <c r="J40" s="101"/>
      <c r="K40" s="101"/>
      <c r="L40" s="101"/>
    </row>
    <row r="41" spans="1:13" s="103" customFormat="1" ht="15" x14ac:dyDescent="0.25">
      <c r="A41" s="101"/>
      <c r="B41" s="101"/>
      <c r="C41" s="101"/>
      <c r="D41" s="101"/>
      <c r="E41" s="101"/>
      <c r="F41" s="101"/>
      <c r="G41" s="101"/>
      <c r="H41" s="101"/>
      <c r="I41" s="101"/>
      <c r="J41" s="101"/>
      <c r="K41" s="101"/>
      <c r="L41" s="101"/>
    </row>
    <row r="42" spans="1:13" s="103" customFormat="1" ht="15" x14ac:dyDescent="0.25">
      <c r="A42" s="101"/>
      <c r="B42" s="101"/>
      <c r="C42" s="101"/>
      <c r="D42" s="101"/>
      <c r="E42" s="101"/>
      <c r="F42" s="101"/>
      <c r="G42" s="101"/>
      <c r="H42" s="101"/>
      <c r="I42" s="101"/>
      <c r="J42" s="101"/>
      <c r="K42" s="101"/>
      <c r="L42" s="101"/>
    </row>
    <row r="43" spans="1:13" s="103" customFormat="1" ht="15" x14ac:dyDescent="0.25">
      <c r="A43" s="101"/>
      <c r="B43" s="101"/>
      <c r="C43" s="101"/>
      <c r="D43" s="101"/>
      <c r="E43" s="101"/>
      <c r="F43" s="101"/>
      <c r="G43" s="101"/>
      <c r="H43" s="101"/>
      <c r="I43" s="101"/>
      <c r="J43" s="101"/>
      <c r="K43" s="101"/>
      <c r="L43" s="101"/>
      <c r="M43" s="101"/>
    </row>
    <row r="44" spans="1:13" s="103" customFormat="1" ht="15" x14ac:dyDescent="0.25">
      <c r="A44" s="101"/>
      <c r="B44" s="101"/>
      <c r="C44" s="101"/>
      <c r="D44" s="101"/>
      <c r="E44" s="101"/>
      <c r="F44" s="101"/>
      <c r="G44" s="101"/>
      <c r="H44" s="101"/>
      <c r="I44" s="101"/>
      <c r="J44" s="101"/>
      <c r="K44" s="101"/>
      <c r="L44" s="101"/>
      <c r="M44" s="101"/>
    </row>
    <row r="45" spans="1:13" s="103" customFormat="1" ht="15" x14ac:dyDescent="0.25">
      <c r="A45" s="101"/>
      <c r="B45" s="101"/>
      <c r="C45" s="101"/>
      <c r="D45" s="101"/>
      <c r="E45" s="101"/>
      <c r="F45" s="101"/>
      <c r="G45" s="101"/>
      <c r="H45" s="101"/>
      <c r="I45" s="101"/>
      <c r="J45" s="101"/>
      <c r="K45" s="101"/>
      <c r="L45" s="101"/>
      <c r="M45" s="101"/>
    </row>
    <row r="46" spans="1:13" s="103" customFormat="1" ht="15" x14ac:dyDescent="0.25">
      <c r="A46" s="101"/>
      <c r="B46" s="101"/>
      <c r="C46" s="101"/>
      <c r="D46" s="101"/>
      <c r="E46" s="101"/>
      <c r="F46" s="101"/>
      <c r="G46" s="101"/>
      <c r="H46" s="101"/>
      <c r="I46" s="101"/>
      <c r="J46" s="101"/>
      <c r="K46" s="101"/>
      <c r="L46" s="101"/>
      <c r="M46" s="101"/>
    </row>
    <row r="47" spans="1:13" s="103" customFormat="1" ht="15" x14ac:dyDescent="0.25">
      <c r="A47" s="101"/>
      <c r="B47" s="101"/>
      <c r="C47" s="101"/>
      <c r="D47" s="101"/>
      <c r="E47" s="101"/>
      <c r="F47" s="101"/>
      <c r="G47" s="101"/>
      <c r="H47" s="101"/>
      <c r="I47" s="101"/>
      <c r="J47" s="101"/>
      <c r="K47" s="101"/>
      <c r="L47" s="101"/>
      <c r="M47" s="101"/>
    </row>
    <row r="48" spans="1:13" s="103" customFormat="1" ht="15" x14ac:dyDescent="0.25">
      <c r="A48" s="101"/>
      <c r="B48" s="101"/>
      <c r="C48" s="101"/>
      <c r="D48" s="101"/>
      <c r="E48" s="101"/>
      <c r="F48" s="101"/>
      <c r="G48" s="101"/>
      <c r="H48" s="101"/>
      <c r="I48" s="101"/>
      <c r="J48" s="101"/>
      <c r="K48" s="101"/>
      <c r="L48" s="101"/>
      <c r="M48" s="101"/>
    </row>
    <row r="49" spans="1:13" s="103" customFormat="1" ht="15" x14ac:dyDescent="0.25">
      <c r="A49" s="101"/>
      <c r="B49" s="101"/>
      <c r="C49" s="101"/>
      <c r="D49" s="101"/>
      <c r="E49" s="101"/>
      <c r="F49" s="101"/>
      <c r="G49" s="101"/>
      <c r="H49" s="101"/>
      <c r="I49" s="101"/>
      <c r="J49" s="101"/>
      <c r="K49" s="101"/>
      <c r="L49" s="101"/>
      <c r="M49" s="101"/>
    </row>
    <row r="50" spans="1:13" s="103" customFormat="1" ht="15" x14ac:dyDescent="0.25">
      <c r="A50" s="101"/>
      <c r="B50" s="101"/>
      <c r="C50" s="101"/>
      <c r="D50" s="101"/>
      <c r="E50" s="101"/>
      <c r="F50" s="101"/>
      <c r="G50" s="101"/>
      <c r="H50" s="101"/>
      <c r="I50" s="101"/>
      <c r="J50" s="101"/>
      <c r="K50" s="101"/>
      <c r="L50" s="101"/>
      <c r="M50" s="101"/>
    </row>
    <row r="51" spans="1:13" s="103" customFormat="1" ht="15" x14ac:dyDescent="0.25">
      <c r="A51" s="101"/>
      <c r="B51" s="101"/>
      <c r="C51" s="101"/>
      <c r="D51" s="101"/>
      <c r="E51" s="101"/>
      <c r="F51" s="101"/>
      <c r="G51" s="101"/>
      <c r="H51" s="101"/>
      <c r="I51" s="101"/>
      <c r="J51" s="101"/>
      <c r="K51" s="101"/>
      <c r="L51" s="101"/>
      <c r="M51" s="101"/>
    </row>
    <row r="52" spans="1:13" s="103" customFormat="1" ht="15" x14ac:dyDescent="0.25">
      <c r="A52" s="101"/>
      <c r="B52" s="101"/>
      <c r="C52" s="101"/>
      <c r="D52" s="101"/>
      <c r="E52" s="101"/>
      <c r="F52" s="101"/>
      <c r="G52" s="101"/>
      <c r="H52" s="101"/>
      <c r="I52" s="101"/>
      <c r="J52" s="101"/>
      <c r="K52" s="101"/>
      <c r="L52" s="101"/>
      <c r="M52" s="101"/>
    </row>
    <row r="53" spans="1:13" s="103" customFormat="1" ht="15" x14ac:dyDescent="0.25">
      <c r="A53" s="101"/>
      <c r="B53" s="101"/>
      <c r="C53" s="101"/>
      <c r="D53" s="101"/>
      <c r="E53" s="101"/>
      <c r="F53" s="101"/>
      <c r="G53" s="101"/>
      <c r="H53" s="101"/>
      <c r="I53" s="101"/>
      <c r="J53" s="101"/>
      <c r="K53" s="101"/>
      <c r="L53" s="101"/>
      <c r="M53" s="101"/>
    </row>
    <row r="54" spans="1:13" s="103" customFormat="1" ht="15" x14ac:dyDescent="0.25">
      <c r="A54" s="101"/>
      <c r="B54" s="101"/>
      <c r="C54" s="101"/>
      <c r="D54" s="101"/>
      <c r="E54" s="101"/>
      <c r="F54" s="101"/>
      <c r="G54" s="101"/>
      <c r="H54" s="101"/>
      <c r="I54" s="101"/>
      <c r="J54" s="101"/>
      <c r="K54" s="101"/>
      <c r="L54" s="101"/>
      <c r="M54" s="101"/>
    </row>
    <row r="55" spans="1:13" s="103" customFormat="1" ht="15" x14ac:dyDescent="0.25">
      <c r="A55" s="101"/>
      <c r="B55" s="101"/>
      <c r="C55" s="101"/>
      <c r="D55" s="101"/>
      <c r="E55" s="101"/>
      <c r="F55" s="101"/>
      <c r="G55" s="101"/>
      <c r="H55" s="101"/>
      <c r="I55" s="101"/>
      <c r="J55" s="101"/>
      <c r="K55" s="101"/>
      <c r="L55" s="101"/>
      <c r="M55" s="101"/>
    </row>
    <row r="56" spans="1:13" s="103" customFormat="1" ht="15" x14ac:dyDescent="0.25">
      <c r="A56" s="101"/>
      <c r="B56" s="101"/>
      <c r="C56" s="101"/>
      <c r="D56" s="101"/>
      <c r="E56" s="101"/>
      <c r="F56" s="101"/>
      <c r="G56" s="101"/>
      <c r="H56" s="101"/>
      <c r="I56" s="101"/>
      <c r="J56" s="101"/>
      <c r="K56" s="101"/>
      <c r="L56" s="101"/>
      <c r="M56" s="101"/>
    </row>
    <row r="57" spans="1:13" s="103" customFormat="1" ht="15" x14ac:dyDescent="0.25">
      <c r="A57" s="101"/>
      <c r="B57" s="101"/>
      <c r="C57" s="101"/>
      <c r="D57" s="101"/>
      <c r="E57" s="101"/>
      <c r="F57" s="101"/>
      <c r="G57" s="101"/>
      <c r="H57" s="101"/>
      <c r="I57" s="101"/>
      <c r="J57" s="101"/>
      <c r="K57" s="101"/>
      <c r="L57" s="101"/>
      <c r="M57" s="101"/>
    </row>
    <row r="58" spans="1:13" s="103" customFormat="1" ht="15" x14ac:dyDescent="0.25">
      <c r="A58" s="101"/>
      <c r="B58" s="101"/>
      <c r="C58" s="101"/>
      <c r="D58" s="101"/>
      <c r="E58" s="101"/>
      <c r="F58" s="101"/>
      <c r="G58" s="101"/>
      <c r="H58" s="101"/>
      <c r="I58" s="101"/>
      <c r="J58" s="101"/>
      <c r="K58" s="101"/>
      <c r="L58" s="101"/>
      <c r="M58" s="101"/>
    </row>
    <row r="59" spans="1:13" s="103" customFormat="1" ht="15" x14ac:dyDescent="0.25">
      <c r="A59" s="101"/>
      <c r="B59" s="101"/>
      <c r="C59" s="101"/>
      <c r="D59" s="101"/>
      <c r="E59" s="101"/>
      <c r="F59" s="101"/>
      <c r="G59" s="101"/>
      <c r="H59" s="101"/>
      <c r="I59" s="101"/>
      <c r="J59" s="101"/>
      <c r="K59" s="101"/>
      <c r="L59" s="101"/>
      <c r="M59" s="101"/>
    </row>
    <row r="60" spans="1:13" s="103" customFormat="1" ht="15" x14ac:dyDescent="0.25">
      <c r="A60" s="101"/>
      <c r="B60" s="101"/>
      <c r="C60" s="101"/>
      <c r="D60" s="101"/>
      <c r="E60" s="101"/>
      <c r="F60" s="101"/>
      <c r="G60" s="101"/>
      <c r="H60" s="101"/>
      <c r="I60" s="101"/>
      <c r="J60" s="101"/>
      <c r="K60" s="101"/>
      <c r="L60" s="101"/>
      <c r="M60" s="101"/>
    </row>
    <row r="61" spans="1:13" s="103" customFormat="1" ht="15" x14ac:dyDescent="0.25">
      <c r="A61" s="101"/>
      <c r="B61" s="101"/>
      <c r="C61" s="101"/>
      <c r="D61" s="101"/>
      <c r="E61" s="101"/>
      <c r="F61" s="101"/>
      <c r="G61" s="101"/>
      <c r="H61" s="101"/>
      <c r="I61" s="101"/>
      <c r="J61" s="101"/>
      <c r="K61" s="101"/>
      <c r="L61" s="101"/>
      <c r="M61" s="101"/>
    </row>
    <row r="62" spans="1:13" s="103" customFormat="1" ht="15" x14ac:dyDescent="0.25">
      <c r="A62" s="101"/>
      <c r="B62" s="101"/>
      <c r="C62" s="101"/>
      <c r="D62" s="101"/>
      <c r="E62" s="101"/>
      <c r="F62" s="101"/>
      <c r="G62" s="101"/>
      <c r="H62" s="101"/>
      <c r="I62" s="101"/>
      <c r="J62" s="101"/>
      <c r="K62" s="101"/>
      <c r="L62" s="101"/>
      <c r="M62" s="101"/>
    </row>
    <row r="63" spans="1:13" s="103" customFormat="1" ht="15" x14ac:dyDescent="0.25">
      <c r="A63" s="101"/>
      <c r="B63" s="101"/>
      <c r="C63" s="101"/>
      <c r="D63" s="101"/>
      <c r="E63" s="101"/>
      <c r="F63" s="101"/>
      <c r="G63" s="101"/>
      <c r="H63" s="101"/>
      <c r="I63" s="101"/>
      <c r="J63" s="101"/>
      <c r="K63" s="101"/>
      <c r="L63" s="101"/>
      <c r="M63" s="101"/>
    </row>
    <row r="64" spans="1:13" s="103" customFormat="1" ht="15" x14ac:dyDescent="0.25">
      <c r="A64" s="101"/>
      <c r="B64" s="101"/>
      <c r="C64" s="101"/>
      <c r="D64" s="101"/>
      <c r="E64" s="101"/>
      <c r="F64" s="101"/>
      <c r="G64" s="101"/>
      <c r="H64" s="101"/>
      <c r="I64" s="101"/>
      <c r="J64" s="101"/>
      <c r="K64" s="101"/>
      <c r="L64" s="101"/>
      <c r="M64" s="101"/>
    </row>
    <row r="65" spans="1:13" s="103" customFormat="1" ht="15" x14ac:dyDescent="0.25">
      <c r="A65" s="101"/>
      <c r="B65" s="101"/>
      <c r="C65" s="101"/>
      <c r="D65" s="101"/>
      <c r="E65" s="101"/>
      <c r="F65" s="101"/>
      <c r="G65" s="101"/>
      <c r="H65" s="101"/>
      <c r="I65" s="101"/>
      <c r="J65" s="101"/>
      <c r="K65" s="101"/>
      <c r="L65" s="101"/>
      <c r="M65" s="101"/>
    </row>
    <row r="66" spans="1:13" s="103" customFormat="1" ht="15" x14ac:dyDescent="0.25">
      <c r="A66" s="101"/>
      <c r="B66" s="101"/>
      <c r="C66" s="101"/>
      <c r="D66" s="101"/>
      <c r="E66" s="101"/>
      <c r="F66" s="101"/>
      <c r="G66" s="101"/>
      <c r="H66" s="101"/>
      <c r="I66" s="101"/>
      <c r="J66" s="101"/>
      <c r="K66" s="101"/>
      <c r="L66" s="101"/>
      <c r="M66" s="101"/>
    </row>
    <row r="67" spans="1:13" s="103" customFormat="1" ht="15" x14ac:dyDescent="0.25">
      <c r="A67" s="101"/>
      <c r="B67" s="101"/>
      <c r="C67" s="101"/>
      <c r="D67" s="101"/>
      <c r="E67" s="101"/>
      <c r="F67" s="101"/>
      <c r="G67" s="101"/>
      <c r="H67" s="101"/>
      <c r="I67" s="101"/>
      <c r="J67" s="101"/>
      <c r="K67" s="101"/>
      <c r="L67" s="101"/>
      <c r="M67" s="101"/>
    </row>
    <row r="68" spans="1:13" s="103" customFormat="1" ht="15" x14ac:dyDescent="0.25">
      <c r="A68" s="101"/>
      <c r="B68" s="101"/>
      <c r="C68" s="101"/>
      <c r="D68" s="101"/>
      <c r="E68" s="101"/>
      <c r="F68" s="101"/>
      <c r="G68" s="101"/>
      <c r="H68" s="101"/>
      <c r="I68" s="101"/>
      <c r="J68" s="101"/>
      <c r="K68" s="101"/>
      <c r="L68" s="101"/>
      <c r="M68" s="101"/>
    </row>
    <row r="69" spans="1:13" s="103" customFormat="1" ht="15" x14ac:dyDescent="0.25">
      <c r="A69" s="101"/>
      <c r="B69" s="101"/>
      <c r="C69" s="101"/>
      <c r="D69" s="101"/>
      <c r="E69" s="101"/>
      <c r="F69" s="101"/>
      <c r="G69" s="101"/>
      <c r="H69" s="101"/>
      <c r="I69" s="101"/>
      <c r="J69" s="101"/>
      <c r="K69" s="101"/>
      <c r="L69" s="101"/>
      <c r="M69" s="101"/>
    </row>
    <row r="70" spans="1:13" s="103" customFormat="1" ht="15" x14ac:dyDescent="0.25">
      <c r="A70" s="101"/>
      <c r="B70" s="101"/>
      <c r="C70" s="101"/>
      <c r="D70" s="101"/>
      <c r="E70" s="101"/>
      <c r="F70" s="101"/>
      <c r="G70" s="101"/>
      <c r="H70" s="101"/>
      <c r="I70" s="101"/>
      <c r="J70" s="101"/>
      <c r="K70" s="101"/>
      <c r="L70" s="101"/>
      <c r="M70" s="101"/>
    </row>
    <row r="71" spans="1:13" s="103" customFormat="1" ht="15" x14ac:dyDescent="0.25">
      <c r="A71" s="101"/>
      <c r="B71" s="101"/>
      <c r="C71" s="101"/>
      <c r="D71" s="101"/>
      <c r="E71" s="101"/>
      <c r="F71" s="101"/>
      <c r="G71" s="101"/>
      <c r="H71" s="101"/>
      <c r="I71" s="101"/>
      <c r="J71" s="101"/>
      <c r="K71" s="101"/>
      <c r="L71" s="101"/>
      <c r="M71" s="101"/>
    </row>
    <row r="72" spans="1:13" s="103" customFormat="1" ht="15" x14ac:dyDescent="0.25">
      <c r="A72" s="101"/>
      <c r="B72" s="101"/>
      <c r="C72" s="101"/>
      <c r="D72" s="101"/>
      <c r="E72" s="101"/>
      <c r="F72" s="101"/>
      <c r="G72" s="101"/>
      <c r="H72" s="101"/>
      <c r="I72" s="101"/>
      <c r="J72" s="101"/>
      <c r="K72" s="101"/>
      <c r="L72" s="101"/>
      <c r="M72" s="101"/>
    </row>
    <row r="73" spans="1:13" s="103" customFormat="1" ht="15" x14ac:dyDescent="0.25">
      <c r="A73" s="101"/>
      <c r="B73" s="101"/>
      <c r="C73" s="101"/>
      <c r="D73" s="101"/>
      <c r="E73" s="101"/>
      <c r="F73" s="101"/>
      <c r="G73" s="101"/>
      <c r="H73" s="101"/>
      <c r="I73" s="101"/>
      <c r="J73" s="101"/>
      <c r="K73" s="101"/>
      <c r="L73" s="101"/>
      <c r="M73" s="101"/>
    </row>
    <row r="74" spans="1:13" s="103" customFormat="1" ht="15" x14ac:dyDescent="0.25">
      <c r="A74" s="101"/>
      <c r="B74" s="101"/>
      <c r="C74" s="101"/>
      <c r="D74" s="101"/>
      <c r="E74" s="101"/>
      <c r="F74" s="101"/>
      <c r="G74" s="101"/>
      <c r="H74" s="101"/>
      <c r="I74" s="101"/>
      <c r="J74" s="101"/>
      <c r="K74" s="101"/>
      <c r="L74" s="101"/>
      <c r="M74" s="101"/>
    </row>
    <row r="75" spans="1:13" s="103" customFormat="1" ht="15" x14ac:dyDescent="0.25">
      <c r="A75" s="101"/>
      <c r="B75" s="101"/>
      <c r="C75" s="101"/>
      <c r="D75" s="101"/>
      <c r="E75" s="101"/>
      <c r="F75" s="101"/>
      <c r="G75" s="101"/>
      <c r="H75" s="101"/>
      <c r="I75" s="101"/>
      <c r="J75" s="101"/>
      <c r="K75" s="101"/>
      <c r="L75" s="101"/>
      <c r="M75" s="101"/>
    </row>
    <row r="76" spans="1:13" s="103" customFormat="1" ht="15" x14ac:dyDescent="0.25">
      <c r="A76" s="101"/>
      <c r="B76" s="101"/>
      <c r="C76" s="101"/>
      <c r="D76" s="101"/>
      <c r="E76" s="101"/>
      <c r="F76" s="101"/>
      <c r="G76" s="101"/>
      <c r="H76" s="101"/>
      <c r="I76" s="101"/>
      <c r="J76" s="101"/>
      <c r="K76" s="101"/>
      <c r="L76" s="101"/>
      <c r="M76" s="101"/>
    </row>
    <row r="77" spans="1:13" s="103" customFormat="1" ht="15" x14ac:dyDescent="0.25">
      <c r="A77" s="101"/>
      <c r="B77" s="101"/>
      <c r="C77" s="101"/>
      <c r="D77" s="101"/>
      <c r="E77" s="101"/>
      <c r="F77" s="101"/>
      <c r="G77" s="101"/>
      <c r="H77" s="101"/>
      <c r="I77" s="101"/>
      <c r="J77" s="101"/>
      <c r="K77" s="101"/>
      <c r="L77" s="101"/>
      <c r="M77" s="101"/>
    </row>
    <row r="78" spans="1:13" s="103" customFormat="1" ht="15" x14ac:dyDescent="0.25">
      <c r="A78" s="101"/>
      <c r="B78" s="101"/>
      <c r="C78" s="101"/>
      <c r="D78" s="101"/>
      <c r="E78" s="101"/>
      <c r="F78" s="101"/>
      <c r="G78" s="101"/>
      <c r="H78" s="101"/>
      <c r="I78" s="101"/>
      <c r="J78" s="101"/>
      <c r="K78" s="101"/>
      <c r="L78" s="101"/>
      <c r="M78" s="101"/>
    </row>
    <row r="79" spans="1:13" s="103" customFormat="1" ht="15" x14ac:dyDescent="0.25">
      <c r="A79" s="101"/>
      <c r="B79" s="101"/>
      <c r="C79" s="101"/>
      <c r="D79" s="101"/>
      <c r="E79" s="101"/>
      <c r="F79" s="101"/>
      <c r="G79" s="101"/>
      <c r="H79" s="101"/>
      <c r="I79" s="101"/>
      <c r="J79" s="101"/>
      <c r="K79" s="101"/>
      <c r="L79" s="101"/>
      <c r="M79" s="101"/>
    </row>
    <row r="80" spans="1:13" s="103" customFormat="1" ht="15" x14ac:dyDescent="0.25">
      <c r="A80" s="101"/>
      <c r="B80" s="101"/>
      <c r="C80" s="101"/>
      <c r="D80" s="101"/>
      <c r="E80" s="101"/>
      <c r="F80" s="101"/>
      <c r="G80" s="101"/>
      <c r="H80" s="101"/>
      <c r="I80" s="101"/>
      <c r="J80" s="101"/>
      <c r="K80" s="101"/>
      <c r="L80" s="101"/>
      <c r="M80" s="101"/>
    </row>
    <row r="81" spans="1:13" s="103" customFormat="1" ht="15" x14ac:dyDescent="0.25">
      <c r="A81" s="101"/>
      <c r="B81" s="101"/>
      <c r="C81" s="101"/>
      <c r="D81" s="101"/>
      <c r="E81" s="101"/>
      <c r="F81" s="101"/>
      <c r="G81" s="101"/>
      <c r="H81" s="101"/>
      <c r="I81" s="101"/>
      <c r="J81" s="101"/>
      <c r="K81" s="101"/>
      <c r="L81" s="101"/>
      <c r="M81" s="101"/>
    </row>
    <row r="82" spans="1:13" s="103" customFormat="1" ht="15" x14ac:dyDescent="0.25">
      <c r="A82" s="101"/>
      <c r="B82" s="101"/>
      <c r="C82" s="101"/>
      <c r="D82" s="101"/>
      <c r="E82" s="101"/>
      <c r="F82" s="101"/>
      <c r="G82" s="101"/>
      <c r="H82" s="101"/>
      <c r="I82" s="101"/>
      <c r="J82" s="101"/>
      <c r="K82" s="101"/>
      <c r="L82" s="101"/>
      <c r="M82" s="101"/>
    </row>
    <row r="83" spans="1:13" s="103" customFormat="1" ht="15" x14ac:dyDescent="0.25">
      <c r="A83" s="101"/>
      <c r="B83" s="101"/>
      <c r="C83" s="101"/>
      <c r="D83" s="101"/>
      <c r="E83" s="101"/>
      <c r="F83" s="101"/>
      <c r="G83" s="101"/>
      <c r="H83" s="101"/>
      <c r="I83" s="101"/>
      <c r="J83" s="101"/>
      <c r="K83" s="101"/>
      <c r="L83" s="101"/>
      <c r="M83" s="101"/>
    </row>
    <row r="84" spans="1:13" s="103" customFormat="1" ht="15" x14ac:dyDescent="0.25">
      <c r="A84" s="101"/>
      <c r="B84" s="101"/>
      <c r="C84" s="101"/>
      <c r="D84" s="101"/>
      <c r="E84" s="101"/>
      <c r="F84" s="101"/>
      <c r="G84" s="101"/>
      <c r="H84" s="101"/>
      <c r="I84" s="101"/>
      <c r="J84" s="101"/>
      <c r="K84" s="101"/>
      <c r="L84" s="101"/>
      <c r="M84" s="101"/>
    </row>
    <row r="85" spans="1:13" s="103" customFormat="1" ht="15" x14ac:dyDescent="0.25">
      <c r="A85" s="101"/>
      <c r="B85" s="101"/>
      <c r="C85" s="101"/>
      <c r="D85" s="101"/>
      <c r="E85" s="101"/>
      <c r="F85" s="101"/>
      <c r="G85" s="101"/>
      <c r="H85" s="101"/>
      <c r="I85" s="101"/>
      <c r="J85" s="101"/>
      <c r="K85" s="101"/>
      <c r="L85" s="101"/>
      <c r="M85" s="101"/>
    </row>
    <row r="86" spans="1:13" s="103" customFormat="1" ht="15" x14ac:dyDescent="0.25">
      <c r="A86" s="101"/>
      <c r="B86" s="101"/>
      <c r="C86" s="101"/>
      <c r="D86" s="101"/>
      <c r="E86" s="101"/>
      <c r="F86" s="101"/>
      <c r="G86" s="101"/>
      <c r="H86" s="101"/>
      <c r="I86" s="101"/>
      <c r="J86" s="101"/>
      <c r="K86" s="101"/>
      <c r="L86" s="101"/>
      <c r="M86" s="101"/>
    </row>
    <row r="87" spans="1:13" s="103" customFormat="1" ht="15" x14ac:dyDescent="0.25">
      <c r="A87" s="101"/>
      <c r="B87" s="101"/>
      <c r="C87" s="101"/>
      <c r="D87" s="101"/>
      <c r="E87" s="101"/>
      <c r="F87" s="101"/>
      <c r="G87" s="101"/>
      <c r="H87" s="101"/>
      <c r="I87" s="101"/>
      <c r="J87" s="101"/>
      <c r="K87" s="101"/>
      <c r="L87" s="101"/>
      <c r="M87" s="101"/>
    </row>
    <row r="88" spans="1:13" s="103" customFormat="1" ht="15" x14ac:dyDescent="0.25">
      <c r="A88" s="101"/>
      <c r="B88" s="101"/>
      <c r="C88" s="101"/>
      <c r="D88" s="101"/>
      <c r="E88" s="101"/>
      <c r="F88" s="101"/>
      <c r="G88" s="101"/>
      <c r="H88" s="101"/>
      <c r="I88" s="101"/>
      <c r="J88" s="101"/>
      <c r="K88" s="101"/>
      <c r="L88" s="101"/>
      <c r="M88" s="101"/>
    </row>
    <row r="89" spans="1:13" s="103" customFormat="1" ht="15" x14ac:dyDescent="0.25">
      <c r="A89" s="101"/>
      <c r="B89" s="101"/>
      <c r="C89" s="101"/>
      <c r="D89" s="101"/>
      <c r="E89" s="101"/>
      <c r="F89" s="101"/>
      <c r="G89" s="101"/>
      <c r="H89" s="101"/>
      <c r="I89" s="101"/>
      <c r="J89" s="101"/>
      <c r="K89" s="101"/>
      <c r="L89" s="101"/>
      <c r="M89" s="101"/>
    </row>
    <row r="90" spans="1:13" s="103" customFormat="1" ht="15" x14ac:dyDescent="0.25">
      <c r="A90" s="101"/>
      <c r="B90" s="101"/>
      <c r="C90" s="101"/>
      <c r="D90" s="101"/>
      <c r="E90" s="101"/>
      <c r="F90" s="101"/>
      <c r="G90" s="101"/>
      <c r="H90" s="101"/>
      <c r="I90" s="101"/>
      <c r="J90" s="101"/>
      <c r="K90" s="101"/>
      <c r="L90" s="101"/>
      <c r="M90" s="101"/>
    </row>
    <row r="91" spans="1:13" s="103" customFormat="1" ht="15" x14ac:dyDescent="0.25">
      <c r="A91" s="101"/>
      <c r="B91" s="101"/>
      <c r="C91" s="101"/>
      <c r="D91" s="101"/>
      <c r="E91" s="101"/>
      <c r="F91" s="101"/>
      <c r="G91" s="101"/>
      <c r="H91" s="101"/>
      <c r="I91" s="101"/>
      <c r="J91" s="101"/>
      <c r="K91" s="101"/>
      <c r="L91" s="101"/>
      <c r="M91" s="101"/>
    </row>
    <row r="92" spans="1:13" s="103" customFormat="1" ht="15" x14ac:dyDescent="0.25">
      <c r="A92" s="101"/>
      <c r="B92" s="101"/>
      <c r="C92" s="101"/>
      <c r="D92" s="101"/>
      <c r="E92" s="101"/>
      <c r="F92" s="101"/>
      <c r="G92" s="101"/>
      <c r="H92" s="101"/>
      <c r="I92" s="101"/>
      <c r="J92" s="101"/>
      <c r="K92" s="101"/>
      <c r="L92" s="101"/>
      <c r="M92" s="101"/>
    </row>
    <row r="93" spans="1:13" s="103" customFormat="1" ht="15" x14ac:dyDescent="0.25">
      <c r="A93" s="101"/>
      <c r="B93" s="101"/>
      <c r="C93" s="101"/>
      <c r="D93" s="101"/>
      <c r="E93" s="101"/>
      <c r="F93" s="101"/>
      <c r="G93" s="101"/>
      <c r="H93" s="101"/>
      <c r="I93" s="101"/>
      <c r="J93" s="101"/>
      <c r="K93" s="101"/>
      <c r="L93" s="101"/>
      <c r="M93" s="101"/>
    </row>
    <row r="94" spans="1:13" s="103" customFormat="1" ht="15" x14ac:dyDescent="0.25">
      <c r="A94" s="101"/>
      <c r="B94" s="101"/>
      <c r="C94" s="101"/>
      <c r="D94" s="101"/>
      <c r="E94" s="101"/>
      <c r="F94" s="101"/>
      <c r="G94" s="101"/>
      <c r="H94" s="101"/>
      <c r="I94" s="101"/>
      <c r="J94" s="101"/>
      <c r="K94" s="101"/>
      <c r="L94" s="101"/>
      <c r="M94" s="101"/>
    </row>
    <row r="95" spans="1:13" s="103" customFormat="1" ht="15" x14ac:dyDescent="0.25">
      <c r="A95" s="101"/>
      <c r="B95" s="101"/>
      <c r="C95" s="101"/>
      <c r="D95" s="101"/>
      <c r="E95" s="101"/>
      <c r="F95" s="101"/>
      <c r="G95" s="101"/>
      <c r="H95" s="101"/>
      <c r="I95" s="101"/>
      <c r="J95" s="101"/>
      <c r="K95" s="101"/>
      <c r="L95" s="101"/>
      <c r="M95" s="101"/>
    </row>
    <row r="96" spans="1:13" s="103" customFormat="1" ht="15" x14ac:dyDescent="0.25">
      <c r="A96" s="101"/>
      <c r="B96" s="101"/>
      <c r="C96" s="101"/>
      <c r="D96" s="101"/>
      <c r="E96" s="101"/>
      <c r="F96" s="101"/>
      <c r="G96" s="101"/>
      <c r="H96" s="101"/>
      <c r="I96" s="101"/>
      <c r="J96" s="101"/>
      <c r="K96" s="101"/>
      <c r="L96" s="101"/>
      <c r="M96" s="101"/>
    </row>
    <row r="97" spans="1:13" s="103" customFormat="1" ht="15" x14ac:dyDescent="0.25">
      <c r="A97" s="101"/>
      <c r="B97" s="101"/>
      <c r="C97" s="101"/>
      <c r="D97" s="101"/>
      <c r="E97" s="101"/>
      <c r="F97" s="101"/>
      <c r="G97" s="101"/>
      <c r="H97" s="101"/>
      <c r="I97" s="101"/>
      <c r="J97" s="101"/>
      <c r="K97" s="101"/>
      <c r="L97" s="101"/>
      <c r="M97" s="101"/>
    </row>
    <row r="98" spans="1:13" s="103" customFormat="1" ht="15" x14ac:dyDescent="0.25">
      <c r="A98" s="101"/>
      <c r="B98" s="101"/>
      <c r="C98" s="101"/>
      <c r="D98" s="101"/>
      <c r="E98" s="101"/>
      <c r="F98" s="101"/>
      <c r="G98" s="101"/>
      <c r="H98" s="101"/>
      <c r="I98" s="101"/>
      <c r="J98" s="101"/>
      <c r="K98" s="101"/>
      <c r="L98" s="101"/>
      <c r="M98" s="101"/>
    </row>
    <row r="99" spans="1:13" s="103" customFormat="1" ht="15" x14ac:dyDescent="0.25">
      <c r="A99" s="101"/>
      <c r="B99" s="101"/>
      <c r="C99" s="101"/>
      <c r="D99" s="101"/>
      <c r="E99" s="101"/>
      <c r="F99" s="101"/>
      <c r="G99" s="101"/>
      <c r="H99" s="101"/>
      <c r="I99" s="101"/>
      <c r="J99" s="101"/>
      <c r="K99" s="101"/>
      <c r="L99" s="101"/>
      <c r="M99" s="101"/>
    </row>
    <row r="100" spans="1:13" s="103" customFormat="1" ht="15" x14ac:dyDescent="0.25">
      <c r="A100" s="101"/>
      <c r="B100" s="101"/>
      <c r="C100" s="101"/>
      <c r="D100" s="101"/>
      <c r="E100" s="101"/>
      <c r="F100" s="101"/>
      <c r="G100" s="101"/>
      <c r="H100" s="101"/>
      <c r="I100" s="101"/>
      <c r="J100" s="101"/>
      <c r="K100" s="101"/>
      <c r="L100" s="101"/>
      <c r="M100" s="101"/>
    </row>
    <row r="101" spans="1:13" s="103" customFormat="1" ht="15" x14ac:dyDescent="0.25">
      <c r="A101" s="101"/>
      <c r="B101" s="101"/>
      <c r="C101" s="101"/>
      <c r="D101" s="101"/>
      <c r="E101" s="101"/>
      <c r="F101" s="101"/>
      <c r="G101" s="101"/>
      <c r="H101" s="101"/>
      <c r="I101" s="101"/>
      <c r="J101" s="101"/>
      <c r="K101" s="101"/>
      <c r="L101" s="101"/>
      <c r="M101" s="101"/>
    </row>
    <row r="102" spans="1:13" s="103" customFormat="1" ht="15" x14ac:dyDescent="0.25">
      <c r="A102" s="101"/>
      <c r="B102" s="101"/>
      <c r="C102" s="101"/>
      <c r="D102" s="101"/>
      <c r="E102" s="101"/>
      <c r="F102" s="101"/>
      <c r="G102" s="101"/>
      <c r="H102" s="101"/>
      <c r="I102" s="101"/>
      <c r="J102" s="101"/>
      <c r="K102" s="101"/>
      <c r="L102" s="101"/>
      <c r="M102" s="101"/>
    </row>
    <row r="103" spans="1:13" s="103" customFormat="1" ht="15" x14ac:dyDescent="0.25">
      <c r="A103" s="101"/>
      <c r="B103" s="101"/>
      <c r="C103" s="101"/>
      <c r="D103" s="101"/>
      <c r="E103" s="101"/>
      <c r="F103" s="101"/>
      <c r="G103" s="101"/>
      <c r="H103" s="101"/>
      <c r="I103" s="101"/>
      <c r="J103" s="101"/>
      <c r="K103" s="101"/>
      <c r="L103" s="101"/>
      <c r="M103" s="101"/>
    </row>
    <row r="104" spans="1:13" s="103" customFormat="1" ht="15" x14ac:dyDescent="0.25">
      <c r="A104" s="101"/>
      <c r="B104" s="101"/>
      <c r="C104" s="101"/>
      <c r="D104" s="101"/>
      <c r="E104" s="101"/>
      <c r="F104" s="101"/>
      <c r="G104" s="101"/>
      <c r="H104" s="101"/>
      <c r="I104" s="101"/>
      <c r="J104" s="101"/>
      <c r="K104" s="101"/>
      <c r="L104" s="101"/>
      <c r="M104" s="101"/>
    </row>
    <row r="105" spans="1:13" s="103" customFormat="1" ht="15" x14ac:dyDescent="0.25">
      <c r="A105" s="101"/>
      <c r="B105" s="101"/>
      <c r="C105" s="101"/>
      <c r="D105" s="101"/>
      <c r="E105" s="101"/>
      <c r="F105" s="101"/>
      <c r="G105" s="101"/>
      <c r="H105" s="101"/>
      <c r="I105" s="101"/>
      <c r="J105" s="101"/>
      <c r="K105" s="101"/>
      <c r="L105" s="101"/>
      <c r="M105" s="101"/>
    </row>
    <row r="106" spans="1:13" s="103" customFormat="1" ht="15" x14ac:dyDescent="0.25">
      <c r="A106" s="101"/>
      <c r="B106" s="101"/>
      <c r="C106" s="101"/>
      <c r="D106" s="101"/>
      <c r="E106" s="101"/>
      <c r="F106" s="101"/>
      <c r="G106" s="101"/>
      <c r="H106" s="101"/>
      <c r="I106" s="101"/>
      <c r="J106" s="101"/>
      <c r="K106" s="101"/>
      <c r="L106" s="101"/>
      <c r="M106" s="101"/>
    </row>
    <row r="107" spans="1:13" s="103" customFormat="1" ht="15" x14ac:dyDescent="0.25">
      <c r="A107" s="101"/>
      <c r="B107" s="101"/>
      <c r="C107" s="101"/>
      <c r="D107" s="101"/>
      <c r="E107" s="101"/>
      <c r="F107" s="101"/>
      <c r="G107" s="101"/>
      <c r="H107" s="101"/>
      <c r="I107" s="101"/>
      <c r="J107" s="101"/>
      <c r="K107" s="101"/>
      <c r="L107" s="101"/>
      <c r="M107" s="101"/>
    </row>
    <row r="108" spans="1:13" s="103" customFormat="1" ht="15" x14ac:dyDescent="0.25">
      <c r="A108" s="101"/>
      <c r="B108" s="101"/>
      <c r="C108" s="101"/>
      <c r="D108" s="101"/>
      <c r="E108" s="101"/>
      <c r="F108" s="101"/>
      <c r="G108" s="101"/>
      <c r="H108" s="101"/>
      <c r="I108" s="101"/>
      <c r="J108" s="101"/>
      <c r="K108" s="101"/>
      <c r="L108" s="101"/>
      <c r="M108" s="101"/>
    </row>
    <row r="109" spans="1:13" s="103" customFormat="1" ht="15" x14ac:dyDescent="0.25">
      <c r="A109" s="101"/>
      <c r="B109" s="101"/>
      <c r="C109" s="101"/>
      <c r="D109" s="101"/>
      <c r="E109" s="101"/>
      <c r="F109" s="101"/>
      <c r="G109" s="101"/>
      <c r="H109" s="101"/>
      <c r="I109" s="101"/>
      <c r="J109" s="101"/>
      <c r="K109" s="101"/>
      <c r="L109" s="101"/>
      <c r="M109" s="101"/>
    </row>
    <row r="110" spans="1:13" s="103" customFormat="1" ht="15" x14ac:dyDescent="0.25">
      <c r="A110" s="101"/>
      <c r="B110" s="101"/>
      <c r="C110" s="101"/>
      <c r="D110" s="101"/>
      <c r="E110" s="101"/>
      <c r="F110" s="101"/>
      <c r="G110" s="101"/>
      <c r="H110" s="101"/>
      <c r="I110" s="101"/>
      <c r="J110" s="101"/>
      <c r="K110" s="101"/>
      <c r="L110" s="101"/>
      <c r="M110" s="101"/>
    </row>
    <row r="111" spans="1:13" s="103" customFormat="1" ht="15" x14ac:dyDescent="0.25">
      <c r="A111" s="101"/>
      <c r="B111" s="101"/>
      <c r="C111" s="101"/>
      <c r="D111" s="101"/>
      <c r="E111" s="101"/>
      <c r="F111" s="101"/>
      <c r="G111" s="101"/>
      <c r="H111" s="101"/>
      <c r="I111" s="101"/>
      <c r="J111" s="101"/>
      <c r="K111" s="101"/>
      <c r="L111" s="101"/>
      <c r="M111" s="101"/>
    </row>
    <row r="112" spans="1:13" s="103" customFormat="1" ht="15" x14ac:dyDescent="0.25">
      <c r="A112" s="101"/>
      <c r="B112" s="101"/>
      <c r="C112" s="101"/>
      <c r="D112" s="101"/>
      <c r="E112" s="101"/>
      <c r="F112" s="101"/>
      <c r="G112" s="101"/>
      <c r="H112" s="101"/>
      <c r="I112" s="101"/>
      <c r="J112" s="101"/>
      <c r="K112" s="101"/>
      <c r="L112" s="101"/>
      <c r="M112" s="101"/>
    </row>
    <row r="113" spans="1:13" s="103" customFormat="1" ht="15" x14ac:dyDescent="0.25">
      <c r="A113" s="101"/>
      <c r="B113" s="101"/>
      <c r="C113" s="101"/>
      <c r="D113" s="101"/>
      <c r="E113" s="101"/>
      <c r="F113" s="101"/>
      <c r="G113" s="101"/>
      <c r="H113" s="101"/>
      <c r="I113" s="101"/>
      <c r="J113" s="101"/>
      <c r="K113" s="101"/>
      <c r="L113" s="101"/>
      <c r="M113" s="101"/>
    </row>
    <row r="114" spans="1:13" s="103" customFormat="1" ht="15" x14ac:dyDescent="0.25">
      <c r="A114" s="101"/>
      <c r="B114" s="101"/>
      <c r="C114" s="101"/>
      <c r="D114" s="101"/>
      <c r="E114" s="101"/>
      <c r="F114" s="101"/>
      <c r="G114" s="101"/>
      <c r="H114" s="101"/>
      <c r="I114" s="101"/>
      <c r="J114" s="101"/>
      <c r="K114" s="101"/>
      <c r="L114" s="101"/>
      <c r="M114" s="101"/>
    </row>
    <row r="115" spans="1:13" s="103" customFormat="1" ht="15" x14ac:dyDescent="0.25">
      <c r="A115" s="101"/>
      <c r="B115" s="101"/>
      <c r="C115" s="101"/>
      <c r="D115" s="101"/>
      <c r="E115" s="101"/>
      <c r="F115" s="101"/>
      <c r="G115" s="101"/>
      <c r="H115" s="101"/>
      <c r="I115" s="101"/>
      <c r="J115" s="101"/>
      <c r="K115" s="101"/>
      <c r="L115" s="101"/>
      <c r="M115" s="101"/>
    </row>
    <row r="116" spans="1:13" s="103" customFormat="1" ht="15" x14ac:dyDescent="0.25">
      <c r="A116" s="101"/>
      <c r="B116" s="101"/>
      <c r="C116" s="101"/>
      <c r="D116" s="101"/>
      <c r="E116" s="101"/>
      <c r="F116" s="101"/>
      <c r="G116" s="101"/>
      <c r="H116" s="101"/>
      <c r="I116" s="101"/>
      <c r="J116" s="101"/>
      <c r="K116" s="101"/>
      <c r="L116" s="101"/>
      <c r="M116" s="101"/>
    </row>
    <row r="117" spans="1:13" s="103" customFormat="1" ht="15" x14ac:dyDescent="0.25">
      <c r="A117" s="101"/>
      <c r="B117" s="101"/>
      <c r="C117" s="101"/>
      <c r="D117" s="101"/>
      <c r="E117" s="101"/>
      <c r="F117" s="101"/>
      <c r="G117" s="101"/>
      <c r="H117" s="101"/>
      <c r="I117" s="101"/>
      <c r="J117" s="101"/>
      <c r="K117" s="101"/>
      <c r="L117" s="101"/>
      <c r="M117" s="101"/>
    </row>
    <row r="118" spans="1:13" s="103" customFormat="1" ht="15" x14ac:dyDescent="0.25">
      <c r="A118" s="101"/>
      <c r="B118" s="101"/>
      <c r="C118" s="101"/>
      <c r="D118" s="101"/>
      <c r="E118" s="101"/>
      <c r="F118" s="101"/>
      <c r="G118" s="101"/>
      <c r="H118" s="101"/>
      <c r="I118" s="101"/>
      <c r="J118" s="101"/>
      <c r="K118" s="101"/>
      <c r="L118" s="101"/>
      <c r="M118" s="101"/>
    </row>
    <row r="119" spans="1:13" s="103" customFormat="1" ht="15" x14ac:dyDescent="0.25">
      <c r="A119" s="101"/>
      <c r="B119" s="101"/>
      <c r="C119" s="101"/>
      <c r="D119" s="101"/>
      <c r="E119" s="101"/>
      <c r="F119" s="101"/>
      <c r="G119" s="101"/>
      <c r="H119" s="101"/>
      <c r="I119" s="101"/>
      <c r="J119" s="101"/>
      <c r="K119" s="101"/>
      <c r="L119" s="101"/>
      <c r="M119" s="101"/>
    </row>
    <row r="120" spans="1:13" s="103" customFormat="1" ht="15" x14ac:dyDescent="0.25">
      <c r="A120" s="101"/>
      <c r="B120" s="101"/>
      <c r="C120" s="101"/>
      <c r="D120" s="101"/>
      <c r="E120" s="101"/>
      <c r="F120" s="101"/>
      <c r="G120" s="101"/>
      <c r="H120" s="101"/>
      <c r="I120" s="101"/>
      <c r="J120" s="101"/>
      <c r="K120" s="101"/>
      <c r="L120" s="101"/>
      <c r="M120" s="101"/>
    </row>
    <row r="121" spans="1:13" s="103" customFormat="1" ht="15" x14ac:dyDescent="0.25">
      <c r="A121" s="101"/>
      <c r="B121" s="101"/>
      <c r="C121" s="101"/>
      <c r="D121" s="101"/>
      <c r="E121" s="101"/>
      <c r="F121" s="101"/>
      <c r="G121" s="101"/>
      <c r="H121" s="101"/>
      <c r="I121" s="101"/>
      <c r="J121" s="101"/>
      <c r="K121" s="101"/>
      <c r="L121" s="101"/>
      <c r="M121" s="101"/>
    </row>
    <row r="122" spans="1:13" s="103" customFormat="1" ht="15" x14ac:dyDescent="0.25">
      <c r="A122" s="101"/>
      <c r="B122" s="101"/>
      <c r="C122" s="101"/>
      <c r="D122" s="101"/>
      <c r="E122" s="101"/>
      <c r="F122" s="101"/>
      <c r="G122" s="101"/>
      <c r="H122" s="101"/>
      <c r="I122" s="101"/>
      <c r="J122" s="101"/>
      <c r="K122" s="101"/>
      <c r="L122" s="101"/>
      <c r="M122" s="101"/>
    </row>
    <row r="123" spans="1:13" s="103" customFormat="1" ht="15" x14ac:dyDescent="0.25">
      <c r="A123" s="101"/>
      <c r="B123" s="101"/>
      <c r="C123" s="101"/>
      <c r="D123" s="101"/>
      <c r="E123" s="101"/>
      <c r="F123" s="101"/>
      <c r="G123" s="101"/>
      <c r="H123" s="101"/>
      <c r="I123" s="101"/>
      <c r="J123" s="101"/>
      <c r="K123" s="101"/>
      <c r="L123" s="101"/>
      <c r="M123" s="101"/>
    </row>
    <row r="124" spans="1:13" s="103" customFormat="1" ht="15" x14ac:dyDescent="0.25">
      <c r="A124" s="101"/>
      <c r="B124" s="101"/>
      <c r="C124" s="101"/>
      <c r="D124" s="101"/>
      <c r="E124" s="101"/>
      <c r="F124" s="101"/>
      <c r="G124" s="101"/>
      <c r="H124" s="101"/>
      <c r="I124" s="101"/>
      <c r="J124" s="101"/>
      <c r="K124" s="101"/>
      <c r="L124" s="101"/>
      <c r="M124" s="101"/>
    </row>
    <row r="125" spans="1:13" s="103" customFormat="1" ht="15" x14ac:dyDescent="0.25">
      <c r="A125" s="101"/>
      <c r="B125" s="101"/>
      <c r="C125" s="101"/>
      <c r="D125" s="101"/>
      <c r="E125" s="101"/>
      <c r="F125" s="101"/>
      <c r="G125" s="101"/>
      <c r="H125" s="101"/>
      <c r="I125" s="101"/>
      <c r="J125" s="101"/>
      <c r="K125" s="101"/>
      <c r="L125" s="101"/>
      <c r="M125" s="101"/>
    </row>
  </sheetData>
  <sheetProtection formatColumns="0" formatRows="0" autoFilter="0"/>
  <dataConsolidate/>
  <mergeCells count="16">
    <mergeCell ref="A1:M1"/>
    <mergeCell ref="A2:I2"/>
    <mergeCell ref="J2:K2"/>
    <mergeCell ref="L2:M2"/>
    <mergeCell ref="A3:I3"/>
    <mergeCell ref="J3:K3"/>
    <mergeCell ref="L3:M3"/>
    <mergeCell ref="A6:I6"/>
    <mergeCell ref="J6:K6"/>
    <mergeCell ref="L6:M6"/>
    <mergeCell ref="A4:I4"/>
    <mergeCell ref="J4:K4"/>
    <mergeCell ref="L4:M4"/>
    <mergeCell ref="A5:I5"/>
    <mergeCell ref="J5:K5"/>
    <mergeCell ref="L5:M5"/>
  </mergeCells>
  <conditionalFormatting sqref="I8 I10:I25">
    <cfRule type="cellIs" dxfId="38" priority="1" operator="notEqual">
      <formula>0</formula>
    </cfRule>
  </conditionalFormatting>
  <dataValidations count="5">
    <dataValidation type="list" allowBlank="1" showInputMessage="1" showErrorMessage="1" sqref="C10:C25" xr:uid="{00000000-0002-0000-0500-000000000000}">
      <formula1>"Construction / Renovation, Contractual Security,M&amp;A, Planning, Training"</formula1>
    </dataValidation>
    <dataValidation allowBlank="1" showErrorMessage="1" promptTitle="Cal OES ONLY" prompt="For Cal OES use only.  Do not enter." sqref="L6" xr:uid="{00000000-0002-0000-0500-000001000000}"/>
    <dataValidation type="list" allowBlank="1" showInputMessage="1" showErrorMessage="1" sqref="C26:C31" xr:uid="{00000000-0002-0000-0500-000002000000}">
      <formula1>"Construction / Renovation, Contractual Security, M&amp;A, Planning, Training"</formula1>
    </dataValidation>
    <dataValidation type="whole" allowBlank="1" showInputMessage="1" showErrorMessage="1" sqref="A10:A31" xr:uid="{00000000-0002-0000-0500-000003000000}">
      <formula1>1</formula1>
      <formula2>999</formula2>
    </dataValidation>
    <dataValidation type="list" allowBlank="1" showInputMessage="1" showErrorMessage="1" sqref="L2:M2" xr:uid="{00000000-0002-0000-0500-000004000000}">
      <formula1>"Application, Modification, Advance, Reimbursement, Final Reimbursement"</formula1>
    </dataValidation>
  </dataValidations>
  <printOptions horizontalCentered="1"/>
  <pageMargins left="0.15" right="0.15" top="0.5" bottom="0.5" header="0.15" footer="0.15"/>
  <pageSetup scale="46" fitToHeight="0" orientation="landscape" r:id="rId1"/>
  <headerFooter scaleWithDoc="0">
    <oddHeader>&amp;C&amp;"Century Gothic,Regular"&amp;8CALIFORNIA GOVERNOR'S OFFICE OF EMERGENCY SERVICES (Cal OES)</oddHeader>
    <oddFooter>&amp;L&amp;"Century Gothic,Regular"&amp;8FY 2022 EMPG FMFW (Non-Macro) v.22&amp;C&amp;"Century Gothic,Regular"&amp;8&amp;P of &amp;N&amp;R&amp;"Century Gothic,Regular"&amp;8&amp;A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ersonnel">
    <tabColor rgb="FFA4BFFA"/>
    <pageSetUpPr fitToPage="1"/>
  </sheetPr>
  <dimension ref="A1:L125"/>
  <sheetViews>
    <sheetView showGridLines="0" showZeros="0" zoomScale="70" zoomScaleNormal="70" zoomScaleSheetLayoutView="50" workbookViewId="0">
      <pane ySplit="9" topLeftCell="A10" activePane="bottomLeft" state="frozen"/>
      <selection sqref="A1:J1"/>
      <selection pane="bottomLeft" sqref="A1:L1"/>
    </sheetView>
  </sheetViews>
  <sheetFormatPr defaultColWidth="8" defaultRowHeight="13.2" x14ac:dyDescent="0.25"/>
  <cols>
    <col min="1" max="1" width="11.09765625" style="101" customWidth="1"/>
    <col min="2" max="2" width="60.59765625" style="101" customWidth="1"/>
    <col min="3" max="3" width="15.59765625" style="101" customWidth="1"/>
    <col min="4" max="4" width="20.59765625" style="101" customWidth="1"/>
    <col min="5" max="12" width="18.09765625" style="101" customWidth="1"/>
    <col min="13" max="16384" width="8" style="101"/>
  </cols>
  <sheetData>
    <row r="1" spans="1:12" ht="38.1" customHeight="1" x14ac:dyDescent="0.25">
      <c r="A1" s="392" t="s">
        <v>211</v>
      </c>
      <c r="B1" s="392"/>
      <c r="C1" s="392"/>
      <c r="D1" s="392"/>
      <c r="E1" s="392"/>
      <c r="F1" s="392"/>
      <c r="G1" s="392"/>
      <c r="H1" s="392"/>
      <c r="I1" s="392"/>
      <c r="J1" s="392"/>
      <c r="K1" s="392"/>
      <c r="L1" s="392"/>
    </row>
    <row r="2" spans="1:12" ht="24.9" customHeight="1" x14ac:dyDescent="0.35">
      <c r="A2" s="326">
        <f>SubrecipientName</f>
        <v>0</v>
      </c>
      <c r="B2" s="326"/>
      <c r="C2" s="326"/>
      <c r="D2" s="326"/>
      <c r="E2" s="326"/>
      <c r="F2" s="326"/>
      <c r="G2" s="326"/>
      <c r="H2" s="327"/>
      <c r="I2" s="368" t="s">
        <v>189</v>
      </c>
      <c r="J2" s="368"/>
      <c r="K2" s="396"/>
      <c r="L2" s="397"/>
    </row>
    <row r="3" spans="1:12" ht="24.9" customHeight="1" x14ac:dyDescent="0.4">
      <c r="A3" s="328">
        <f>FIPSNumber</f>
        <v>0</v>
      </c>
      <c r="B3" s="328"/>
      <c r="C3" s="328"/>
      <c r="D3" s="328"/>
      <c r="E3" s="328"/>
      <c r="F3" s="328"/>
      <c r="G3" s="328"/>
      <c r="H3" s="328"/>
      <c r="I3" s="371" t="s">
        <v>254</v>
      </c>
      <c r="J3" s="372"/>
      <c r="K3" s="396"/>
      <c r="L3" s="397"/>
    </row>
    <row r="4" spans="1:12" ht="24.9" customHeight="1" x14ac:dyDescent="0.25">
      <c r="A4" s="329" t="str">
        <f>SubawardNumber</f>
        <v>2022-2032</v>
      </c>
      <c r="B4" s="329"/>
      <c r="C4" s="329"/>
      <c r="D4" s="329"/>
      <c r="E4" s="329"/>
      <c r="F4" s="329"/>
      <c r="G4" s="329"/>
      <c r="H4" s="330"/>
      <c r="I4" s="381" t="s">
        <v>164</v>
      </c>
      <c r="J4" s="382"/>
      <c r="K4" s="393">
        <f>StartDate</f>
        <v>44927</v>
      </c>
      <c r="L4" s="394"/>
    </row>
    <row r="5" spans="1:12" ht="24.9" customHeight="1" x14ac:dyDescent="0.25">
      <c r="A5" s="398"/>
      <c r="B5" s="398"/>
      <c r="C5" s="398"/>
      <c r="D5" s="398"/>
      <c r="E5" s="398"/>
      <c r="F5" s="398"/>
      <c r="G5" s="398"/>
      <c r="H5" s="399"/>
      <c r="I5" s="381" t="s">
        <v>165</v>
      </c>
      <c r="J5" s="382"/>
      <c r="K5" s="393">
        <f>EndDate</f>
        <v>45657</v>
      </c>
      <c r="L5" s="395"/>
    </row>
    <row r="6" spans="1:12" ht="24.9" customHeight="1" x14ac:dyDescent="0.25">
      <c r="A6" s="400"/>
      <c r="B6" s="400"/>
      <c r="C6" s="400"/>
      <c r="D6" s="400"/>
      <c r="E6" s="400"/>
      <c r="F6" s="400"/>
      <c r="G6" s="400"/>
      <c r="H6" s="401"/>
      <c r="I6" s="375" t="s">
        <v>166</v>
      </c>
      <c r="J6" s="376"/>
      <c r="K6" s="377"/>
      <c r="L6" s="378"/>
    </row>
    <row r="7" spans="1:12" s="134" customFormat="1" ht="54.9" customHeight="1" x14ac:dyDescent="0.3">
      <c r="A7" s="187" t="s">
        <v>62</v>
      </c>
      <c r="B7" s="188" t="s">
        <v>192</v>
      </c>
      <c r="C7" s="188" t="s">
        <v>92</v>
      </c>
      <c r="D7" s="188" t="s">
        <v>96</v>
      </c>
      <c r="E7" s="188" t="s">
        <v>98</v>
      </c>
      <c r="F7" s="189" t="s">
        <v>167</v>
      </c>
      <c r="G7" s="189" t="s">
        <v>71</v>
      </c>
      <c r="H7" s="189" t="s">
        <v>73</v>
      </c>
      <c r="I7" s="189" t="s">
        <v>193</v>
      </c>
      <c r="J7" s="189" t="s">
        <v>171</v>
      </c>
      <c r="K7" s="189" t="s">
        <v>172</v>
      </c>
      <c r="L7" s="190" t="s">
        <v>187</v>
      </c>
    </row>
    <row r="8" spans="1:12" s="134" customFormat="1" ht="21" x14ac:dyDescent="0.35">
      <c r="A8" s="191">
        <v>0</v>
      </c>
      <c r="B8" s="192">
        <v>0</v>
      </c>
      <c r="C8" s="193">
        <v>0</v>
      </c>
      <c r="D8" s="194">
        <v>0</v>
      </c>
      <c r="E8" s="193">
        <v>0</v>
      </c>
      <c r="F8" s="195">
        <f>SUM(RangeCost)</f>
        <v>0</v>
      </c>
      <c r="G8" s="196">
        <f>SUM(RangePrevious)</f>
        <v>0</v>
      </c>
      <c r="H8" s="196">
        <f>SUM(RangeThisRequest)</f>
        <v>0</v>
      </c>
      <c r="I8" s="197"/>
      <c r="J8" s="195">
        <f>SUM(RangeApproved)</f>
        <v>0</v>
      </c>
      <c r="K8" s="195">
        <f>SUM(RangeBalance)</f>
        <v>0</v>
      </c>
      <c r="L8" s="198">
        <f>IFERROR(TotalApproved/TotalCost,0)</f>
        <v>0</v>
      </c>
    </row>
    <row r="9" spans="1:12" s="134" customFormat="1" ht="0.15" customHeight="1" x14ac:dyDescent="0.3">
      <c r="A9" s="178">
        <v>0</v>
      </c>
      <c r="B9" s="179">
        <v>0</v>
      </c>
      <c r="C9" s="179">
        <v>0</v>
      </c>
      <c r="D9" s="180">
        <v>0</v>
      </c>
      <c r="E9" s="179">
        <v>0</v>
      </c>
      <c r="F9" s="181">
        <v>0</v>
      </c>
      <c r="G9" s="182">
        <v>0</v>
      </c>
      <c r="H9" s="181">
        <v>0</v>
      </c>
      <c r="I9" s="182">
        <v>0</v>
      </c>
      <c r="J9" s="181">
        <v>0</v>
      </c>
      <c r="K9" s="182">
        <v>0</v>
      </c>
      <c r="L9" s="183">
        <v>0</v>
      </c>
    </row>
    <row r="10" spans="1:12" s="162" customFormat="1" ht="21" x14ac:dyDescent="0.3">
      <c r="A10" s="167"/>
      <c r="B10" s="159"/>
      <c r="C10" s="159"/>
      <c r="D10" s="160"/>
      <c r="E10" s="173"/>
      <c r="F10" s="168"/>
      <c r="G10" s="163">
        <v>0</v>
      </c>
      <c r="H10" s="161"/>
      <c r="I10" s="166"/>
      <c r="J10" s="163">
        <f t="shared" ref="J10:J25" si="0">H10+G10</f>
        <v>0</v>
      </c>
      <c r="K10" s="169">
        <f t="shared" ref="K10:K25" si="1">F10-J10</f>
        <v>0</v>
      </c>
      <c r="L10" s="174">
        <f t="shared" ref="L10:L25" si="2">IFERROR(J10/F10, 0)</f>
        <v>0</v>
      </c>
    </row>
    <row r="11" spans="1:12" s="162" customFormat="1" ht="21" x14ac:dyDescent="0.3">
      <c r="A11" s="167"/>
      <c r="B11" s="159"/>
      <c r="C11" s="159"/>
      <c r="D11" s="160"/>
      <c r="E11" s="173"/>
      <c r="F11" s="168"/>
      <c r="G11" s="163">
        <v>0</v>
      </c>
      <c r="H11" s="161"/>
      <c r="I11" s="166"/>
      <c r="J11" s="163">
        <f t="shared" si="0"/>
        <v>0</v>
      </c>
      <c r="K11" s="169">
        <f t="shared" si="1"/>
        <v>0</v>
      </c>
      <c r="L11" s="174">
        <f t="shared" si="2"/>
        <v>0</v>
      </c>
    </row>
    <row r="12" spans="1:12" s="162" customFormat="1" ht="21" x14ac:dyDescent="0.3">
      <c r="A12" s="167"/>
      <c r="B12" s="159"/>
      <c r="C12" s="159"/>
      <c r="D12" s="160"/>
      <c r="E12" s="173"/>
      <c r="F12" s="168"/>
      <c r="G12" s="163">
        <v>0</v>
      </c>
      <c r="H12" s="161"/>
      <c r="I12" s="166"/>
      <c r="J12" s="163">
        <f t="shared" si="0"/>
        <v>0</v>
      </c>
      <c r="K12" s="169">
        <f t="shared" si="1"/>
        <v>0</v>
      </c>
      <c r="L12" s="174">
        <f t="shared" si="2"/>
        <v>0</v>
      </c>
    </row>
    <row r="13" spans="1:12" s="162" customFormat="1" ht="21" x14ac:dyDescent="0.3">
      <c r="A13" s="167"/>
      <c r="B13" s="159"/>
      <c r="C13" s="159"/>
      <c r="D13" s="160"/>
      <c r="E13" s="173"/>
      <c r="F13" s="168"/>
      <c r="G13" s="163">
        <v>0</v>
      </c>
      <c r="H13" s="161"/>
      <c r="I13" s="166"/>
      <c r="J13" s="163">
        <f t="shared" si="0"/>
        <v>0</v>
      </c>
      <c r="K13" s="169">
        <f t="shared" si="1"/>
        <v>0</v>
      </c>
      <c r="L13" s="174">
        <f t="shared" si="2"/>
        <v>0</v>
      </c>
    </row>
    <row r="14" spans="1:12" s="162" customFormat="1" ht="21" x14ac:dyDescent="0.3">
      <c r="A14" s="167"/>
      <c r="B14" s="159"/>
      <c r="C14" s="159"/>
      <c r="D14" s="160"/>
      <c r="E14" s="173"/>
      <c r="F14" s="161"/>
      <c r="G14" s="163">
        <v>0</v>
      </c>
      <c r="H14" s="161"/>
      <c r="I14" s="175"/>
      <c r="J14" s="163">
        <f t="shared" si="0"/>
        <v>0</v>
      </c>
      <c r="K14" s="163">
        <f t="shared" si="1"/>
        <v>0</v>
      </c>
      <c r="L14" s="174">
        <f t="shared" si="2"/>
        <v>0</v>
      </c>
    </row>
    <row r="15" spans="1:12" s="162" customFormat="1" ht="21" x14ac:dyDescent="0.3">
      <c r="A15" s="167"/>
      <c r="B15" s="159"/>
      <c r="C15" s="159"/>
      <c r="D15" s="160"/>
      <c r="E15" s="173"/>
      <c r="F15" s="161"/>
      <c r="G15" s="163">
        <v>0</v>
      </c>
      <c r="H15" s="161"/>
      <c r="I15" s="166"/>
      <c r="J15" s="163">
        <f t="shared" si="0"/>
        <v>0</v>
      </c>
      <c r="K15" s="163">
        <f t="shared" si="1"/>
        <v>0</v>
      </c>
      <c r="L15" s="174">
        <f t="shared" si="2"/>
        <v>0</v>
      </c>
    </row>
    <row r="16" spans="1:12" s="162" customFormat="1" ht="21" x14ac:dyDescent="0.3">
      <c r="A16" s="167"/>
      <c r="B16" s="159"/>
      <c r="C16" s="159"/>
      <c r="D16" s="160"/>
      <c r="E16" s="173"/>
      <c r="F16" s="161"/>
      <c r="G16" s="163">
        <v>0</v>
      </c>
      <c r="H16" s="161"/>
      <c r="I16" s="166"/>
      <c r="J16" s="163">
        <f t="shared" si="0"/>
        <v>0</v>
      </c>
      <c r="K16" s="163">
        <f t="shared" si="1"/>
        <v>0</v>
      </c>
      <c r="L16" s="174">
        <f t="shared" si="2"/>
        <v>0</v>
      </c>
    </row>
    <row r="17" spans="1:12" s="162" customFormat="1" ht="21" x14ac:dyDescent="0.3">
      <c r="A17" s="167"/>
      <c r="B17" s="159"/>
      <c r="C17" s="159"/>
      <c r="D17" s="160"/>
      <c r="E17" s="173"/>
      <c r="F17" s="161"/>
      <c r="G17" s="163"/>
      <c r="H17" s="161"/>
      <c r="I17" s="166"/>
      <c r="J17" s="163">
        <f t="shared" si="0"/>
        <v>0</v>
      </c>
      <c r="K17" s="163">
        <f t="shared" si="1"/>
        <v>0</v>
      </c>
      <c r="L17" s="174">
        <f t="shared" si="2"/>
        <v>0</v>
      </c>
    </row>
    <row r="18" spans="1:12" s="162" customFormat="1" ht="21" x14ac:dyDescent="0.3">
      <c r="A18" s="167"/>
      <c r="B18" s="159"/>
      <c r="C18" s="159"/>
      <c r="D18" s="160"/>
      <c r="E18" s="173"/>
      <c r="F18" s="161"/>
      <c r="G18" s="163"/>
      <c r="H18" s="161"/>
      <c r="I18" s="166"/>
      <c r="J18" s="163">
        <f t="shared" si="0"/>
        <v>0</v>
      </c>
      <c r="K18" s="163">
        <f t="shared" si="1"/>
        <v>0</v>
      </c>
      <c r="L18" s="174">
        <f t="shared" si="2"/>
        <v>0</v>
      </c>
    </row>
    <row r="19" spans="1:12" s="162" customFormat="1" ht="21" x14ac:dyDescent="0.3">
      <c r="A19" s="167"/>
      <c r="B19" s="159"/>
      <c r="C19" s="159"/>
      <c r="D19" s="160"/>
      <c r="E19" s="173"/>
      <c r="F19" s="161"/>
      <c r="G19" s="163"/>
      <c r="H19" s="161"/>
      <c r="I19" s="166"/>
      <c r="J19" s="163">
        <f t="shared" si="0"/>
        <v>0</v>
      </c>
      <c r="K19" s="163">
        <f t="shared" si="1"/>
        <v>0</v>
      </c>
      <c r="L19" s="174">
        <f t="shared" si="2"/>
        <v>0</v>
      </c>
    </row>
    <row r="20" spans="1:12" s="162" customFormat="1" ht="21" x14ac:dyDescent="0.3">
      <c r="A20" s="167"/>
      <c r="B20" s="159"/>
      <c r="C20" s="159"/>
      <c r="D20" s="160"/>
      <c r="E20" s="173"/>
      <c r="F20" s="161"/>
      <c r="G20" s="163"/>
      <c r="H20" s="161"/>
      <c r="I20" s="166"/>
      <c r="J20" s="163">
        <f t="shared" si="0"/>
        <v>0</v>
      </c>
      <c r="K20" s="163">
        <f t="shared" si="1"/>
        <v>0</v>
      </c>
      <c r="L20" s="174">
        <f t="shared" si="2"/>
        <v>0</v>
      </c>
    </row>
    <row r="21" spans="1:12" s="162" customFormat="1" ht="21" x14ac:dyDescent="0.3">
      <c r="A21" s="167"/>
      <c r="B21" s="159"/>
      <c r="C21" s="159"/>
      <c r="D21" s="160"/>
      <c r="E21" s="173"/>
      <c r="F21" s="161"/>
      <c r="G21" s="163"/>
      <c r="H21" s="161"/>
      <c r="I21" s="166"/>
      <c r="J21" s="163">
        <f t="shared" si="0"/>
        <v>0</v>
      </c>
      <c r="K21" s="163">
        <f t="shared" si="1"/>
        <v>0</v>
      </c>
      <c r="L21" s="174">
        <f t="shared" si="2"/>
        <v>0</v>
      </c>
    </row>
    <row r="22" spans="1:12" s="162" customFormat="1" ht="21" x14ac:dyDescent="0.3">
      <c r="A22" s="167"/>
      <c r="B22" s="159"/>
      <c r="C22" s="159"/>
      <c r="D22" s="160"/>
      <c r="E22" s="173"/>
      <c r="F22" s="161"/>
      <c r="G22" s="163">
        <v>0</v>
      </c>
      <c r="H22" s="161"/>
      <c r="I22" s="166"/>
      <c r="J22" s="163">
        <f t="shared" si="0"/>
        <v>0</v>
      </c>
      <c r="K22" s="163">
        <f t="shared" si="1"/>
        <v>0</v>
      </c>
      <c r="L22" s="174">
        <f t="shared" si="2"/>
        <v>0</v>
      </c>
    </row>
    <row r="23" spans="1:12" s="162" customFormat="1" ht="21" x14ac:dyDescent="0.3">
      <c r="A23" s="167"/>
      <c r="B23" s="159"/>
      <c r="C23" s="159"/>
      <c r="D23" s="160"/>
      <c r="E23" s="173"/>
      <c r="F23" s="161"/>
      <c r="G23" s="163">
        <v>0</v>
      </c>
      <c r="H23" s="161"/>
      <c r="I23" s="166"/>
      <c r="J23" s="163">
        <f t="shared" si="0"/>
        <v>0</v>
      </c>
      <c r="K23" s="163">
        <f t="shared" si="1"/>
        <v>0</v>
      </c>
      <c r="L23" s="174">
        <f t="shared" si="2"/>
        <v>0</v>
      </c>
    </row>
    <row r="24" spans="1:12" s="162" customFormat="1" ht="21" x14ac:dyDescent="0.3">
      <c r="A24" s="167"/>
      <c r="B24" s="159"/>
      <c r="C24" s="159"/>
      <c r="D24" s="160"/>
      <c r="E24" s="173"/>
      <c r="F24" s="161"/>
      <c r="G24" s="163">
        <v>0</v>
      </c>
      <c r="H24" s="161"/>
      <c r="I24" s="166"/>
      <c r="J24" s="163">
        <f t="shared" si="0"/>
        <v>0</v>
      </c>
      <c r="K24" s="163">
        <f t="shared" si="1"/>
        <v>0</v>
      </c>
      <c r="L24" s="174">
        <f t="shared" si="2"/>
        <v>0</v>
      </c>
    </row>
    <row r="25" spans="1:12" s="162" customFormat="1" ht="21" x14ac:dyDescent="0.3">
      <c r="A25" s="167"/>
      <c r="B25" s="159"/>
      <c r="C25" s="159"/>
      <c r="D25" s="160"/>
      <c r="E25" s="173"/>
      <c r="F25" s="161"/>
      <c r="G25" s="163">
        <v>0</v>
      </c>
      <c r="H25" s="161"/>
      <c r="I25" s="166"/>
      <c r="J25" s="163">
        <f t="shared" si="0"/>
        <v>0</v>
      </c>
      <c r="K25" s="163">
        <f t="shared" si="1"/>
        <v>0</v>
      </c>
      <c r="L25" s="174">
        <f t="shared" si="2"/>
        <v>0</v>
      </c>
    </row>
    <row r="26" spans="1:12" s="162" customFormat="1" ht="21" x14ac:dyDescent="0.3">
      <c r="A26" s="135"/>
      <c r="B26" s="136"/>
      <c r="C26" s="136"/>
      <c r="D26" s="136"/>
      <c r="E26" s="137"/>
      <c r="F26" s="136"/>
      <c r="G26" s="138"/>
      <c r="H26" s="139"/>
      <c r="I26" s="138"/>
      <c r="J26" s="139"/>
      <c r="K26" s="138"/>
      <c r="L26" s="139"/>
    </row>
    <row r="27" spans="1:12" s="162" customFormat="1" ht="21" x14ac:dyDescent="0.3">
      <c r="A27" s="135"/>
      <c r="B27" s="136"/>
      <c r="C27" s="136"/>
      <c r="D27" s="136"/>
      <c r="E27" s="137"/>
      <c r="F27" s="136"/>
      <c r="G27" s="138"/>
      <c r="H27" s="139"/>
      <c r="I27" s="138"/>
      <c r="J27" s="139"/>
      <c r="K27" s="138"/>
      <c r="L27" s="139"/>
    </row>
    <row r="28" spans="1:12" s="162" customFormat="1" ht="21" x14ac:dyDescent="0.3">
      <c r="A28" s="135"/>
      <c r="B28" s="136"/>
      <c r="C28" s="136"/>
      <c r="D28" s="136"/>
      <c r="E28" s="137"/>
      <c r="F28" s="136"/>
      <c r="G28" s="138"/>
      <c r="H28" s="139"/>
      <c r="I28" s="138"/>
      <c r="J28" s="139"/>
      <c r="K28" s="138"/>
      <c r="L28" s="139"/>
    </row>
    <row r="29" spans="1:12" s="162" customFormat="1" ht="21" x14ac:dyDescent="0.3">
      <c r="A29" s="135"/>
      <c r="B29" s="136"/>
      <c r="C29" s="136"/>
      <c r="D29" s="136"/>
      <c r="E29" s="137"/>
      <c r="F29" s="136"/>
      <c r="G29" s="138"/>
      <c r="H29" s="139"/>
      <c r="I29" s="138"/>
      <c r="J29" s="139"/>
      <c r="K29" s="138"/>
      <c r="L29" s="139"/>
    </row>
    <row r="30" spans="1:12" s="162" customFormat="1" ht="21" x14ac:dyDescent="0.3">
      <c r="A30" s="135"/>
      <c r="B30" s="136"/>
      <c r="C30" s="136"/>
      <c r="D30" s="136"/>
      <c r="E30" s="137"/>
      <c r="F30" s="136"/>
      <c r="G30" s="138"/>
      <c r="H30" s="139"/>
      <c r="I30" s="138"/>
      <c r="J30" s="139"/>
      <c r="K30" s="138"/>
      <c r="L30" s="139"/>
    </row>
    <row r="31" spans="1:12" s="162" customFormat="1" ht="21" x14ac:dyDescent="0.3">
      <c r="A31" s="135"/>
      <c r="B31" s="136"/>
      <c r="C31" s="136"/>
      <c r="D31" s="136"/>
      <c r="E31" s="137"/>
      <c r="F31" s="136"/>
      <c r="G31" s="138"/>
      <c r="H31" s="139"/>
      <c r="I31" s="138"/>
      <c r="J31" s="139"/>
      <c r="K31" s="138"/>
      <c r="L31" s="139"/>
    </row>
    <row r="32" spans="1:12" s="103" customFormat="1" ht="15" x14ac:dyDescent="0.25">
      <c r="A32" s="101"/>
      <c r="B32" s="101"/>
      <c r="C32" s="101"/>
      <c r="D32" s="101"/>
      <c r="E32" s="101"/>
      <c r="F32" s="101"/>
      <c r="G32" s="101"/>
      <c r="H32" s="101"/>
      <c r="I32" s="101"/>
      <c r="J32" s="101"/>
      <c r="K32" s="101"/>
      <c r="L32" s="101"/>
    </row>
    <row r="33" spans="1:12" s="103" customFormat="1" ht="15" x14ac:dyDescent="0.25">
      <c r="A33" s="101"/>
      <c r="B33" s="101"/>
      <c r="C33" s="101"/>
      <c r="D33" s="101"/>
      <c r="E33" s="101"/>
      <c r="F33" s="101"/>
      <c r="G33" s="101"/>
      <c r="H33" s="101"/>
      <c r="I33" s="101"/>
      <c r="J33" s="101"/>
      <c r="K33" s="101"/>
      <c r="L33" s="101"/>
    </row>
    <row r="34" spans="1:12" s="103" customFormat="1" ht="15" x14ac:dyDescent="0.25">
      <c r="A34" s="101"/>
      <c r="B34" s="101"/>
      <c r="C34" s="101"/>
      <c r="D34" s="101"/>
      <c r="E34" s="101"/>
      <c r="F34" s="101"/>
      <c r="G34" s="101"/>
      <c r="H34" s="101"/>
      <c r="I34" s="101"/>
      <c r="J34" s="101"/>
      <c r="K34" s="101"/>
      <c r="L34" s="101"/>
    </row>
    <row r="35" spans="1:12" s="103" customFormat="1" ht="15" x14ac:dyDescent="0.25">
      <c r="A35" s="101"/>
      <c r="B35" s="101"/>
      <c r="C35" s="101"/>
      <c r="D35" s="101"/>
      <c r="E35" s="101"/>
      <c r="F35" s="101"/>
      <c r="G35" s="101"/>
      <c r="H35" s="101"/>
      <c r="I35" s="101"/>
      <c r="J35" s="101"/>
      <c r="K35" s="101"/>
      <c r="L35" s="101"/>
    </row>
    <row r="36" spans="1:12" s="103" customFormat="1" ht="15" x14ac:dyDescent="0.25">
      <c r="A36" s="101"/>
      <c r="B36" s="101"/>
      <c r="C36" s="101"/>
      <c r="D36" s="101"/>
      <c r="E36" s="101"/>
      <c r="F36" s="101"/>
      <c r="G36" s="101"/>
      <c r="H36" s="101"/>
      <c r="I36" s="101"/>
      <c r="J36" s="101"/>
      <c r="K36" s="101"/>
      <c r="L36" s="101"/>
    </row>
    <row r="37" spans="1:12" s="103" customFormat="1" ht="15" x14ac:dyDescent="0.25">
      <c r="A37" s="101"/>
      <c r="B37" s="101"/>
      <c r="C37" s="101"/>
      <c r="D37" s="101"/>
      <c r="E37" s="101"/>
      <c r="F37" s="101"/>
      <c r="G37" s="101"/>
      <c r="H37" s="101"/>
      <c r="I37" s="101"/>
      <c r="J37" s="101"/>
      <c r="K37" s="101"/>
      <c r="L37" s="101"/>
    </row>
    <row r="38" spans="1:12" s="103" customFormat="1" ht="15" x14ac:dyDescent="0.25">
      <c r="A38" s="101"/>
      <c r="B38" s="101"/>
      <c r="C38" s="101"/>
      <c r="D38" s="101"/>
      <c r="E38" s="101"/>
      <c r="F38" s="101"/>
      <c r="G38" s="101"/>
      <c r="H38" s="101"/>
      <c r="I38" s="101"/>
      <c r="J38" s="101"/>
      <c r="K38" s="101"/>
      <c r="L38" s="101"/>
    </row>
    <row r="39" spans="1:12" s="103" customFormat="1" ht="15" x14ac:dyDescent="0.25">
      <c r="A39" s="101"/>
      <c r="B39" s="101"/>
      <c r="C39" s="101"/>
      <c r="D39" s="101"/>
      <c r="E39" s="101"/>
      <c r="F39" s="101"/>
      <c r="G39" s="101"/>
      <c r="H39" s="101"/>
      <c r="I39" s="101"/>
      <c r="J39" s="101"/>
      <c r="K39" s="101"/>
      <c r="L39" s="101"/>
    </row>
    <row r="40" spans="1:12" s="103" customFormat="1" ht="15" x14ac:dyDescent="0.25">
      <c r="A40" s="101"/>
      <c r="B40" s="101"/>
      <c r="C40" s="101"/>
      <c r="D40" s="101"/>
      <c r="E40" s="101"/>
      <c r="F40" s="101"/>
      <c r="G40" s="101"/>
      <c r="H40" s="101"/>
      <c r="I40" s="101"/>
      <c r="J40" s="101"/>
      <c r="K40" s="101"/>
      <c r="L40" s="101"/>
    </row>
    <row r="41" spans="1:12" s="103" customFormat="1" ht="15" x14ac:dyDescent="0.25">
      <c r="A41" s="101"/>
      <c r="B41" s="101"/>
      <c r="C41" s="101"/>
      <c r="D41" s="101"/>
      <c r="E41" s="101"/>
      <c r="F41" s="101"/>
      <c r="G41" s="101"/>
      <c r="H41" s="101"/>
      <c r="I41" s="101"/>
      <c r="J41" s="101"/>
      <c r="K41" s="101"/>
      <c r="L41" s="101"/>
    </row>
    <row r="42" spans="1:12" s="103" customFormat="1" ht="15" x14ac:dyDescent="0.25">
      <c r="A42" s="101"/>
      <c r="B42" s="101"/>
      <c r="C42" s="101"/>
      <c r="D42" s="101"/>
      <c r="E42" s="101"/>
      <c r="F42" s="101"/>
      <c r="G42" s="101"/>
      <c r="H42" s="101"/>
      <c r="I42" s="101"/>
      <c r="J42" s="101"/>
      <c r="K42" s="101"/>
      <c r="L42" s="101"/>
    </row>
    <row r="43" spans="1:12" s="103" customFormat="1" ht="15" x14ac:dyDescent="0.25">
      <c r="A43" s="101"/>
      <c r="B43" s="101"/>
      <c r="C43" s="101"/>
      <c r="D43" s="101"/>
      <c r="E43" s="101"/>
      <c r="F43" s="101"/>
      <c r="G43" s="101"/>
      <c r="H43" s="101"/>
      <c r="I43" s="101"/>
      <c r="J43" s="101"/>
      <c r="K43" s="101"/>
      <c r="L43" s="101"/>
    </row>
    <row r="44" spans="1:12" s="103" customFormat="1" ht="15" x14ac:dyDescent="0.25">
      <c r="A44" s="101"/>
      <c r="B44" s="101"/>
      <c r="C44" s="101"/>
      <c r="D44" s="101"/>
      <c r="E44" s="101"/>
      <c r="F44" s="101"/>
      <c r="G44" s="101"/>
      <c r="H44" s="101"/>
      <c r="I44" s="101"/>
      <c r="J44" s="101"/>
      <c r="K44" s="101"/>
      <c r="L44" s="101"/>
    </row>
    <row r="45" spans="1:12" s="103" customFormat="1" ht="15" x14ac:dyDescent="0.25">
      <c r="A45" s="101"/>
      <c r="B45" s="101"/>
      <c r="C45" s="101"/>
      <c r="D45" s="101"/>
      <c r="E45" s="101"/>
      <c r="F45" s="101"/>
      <c r="G45" s="101"/>
      <c r="H45" s="101"/>
      <c r="I45" s="101"/>
      <c r="J45" s="101"/>
      <c r="K45" s="101"/>
      <c r="L45" s="101"/>
    </row>
    <row r="46" spans="1:12" s="103" customFormat="1" ht="15" x14ac:dyDescent="0.25">
      <c r="A46" s="101"/>
      <c r="B46" s="101"/>
      <c r="C46" s="101"/>
      <c r="D46" s="101"/>
      <c r="E46" s="101"/>
      <c r="F46" s="101"/>
      <c r="G46" s="101"/>
      <c r="H46" s="101"/>
      <c r="I46" s="101"/>
      <c r="J46" s="101"/>
      <c r="K46" s="101"/>
      <c r="L46" s="101"/>
    </row>
    <row r="47" spans="1:12" s="103" customFormat="1" ht="15" x14ac:dyDescent="0.25">
      <c r="A47" s="101"/>
      <c r="B47" s="101"/>
      <c r="C47" s="101"/>
      <c r="D47" s="101"/>
      <c r="E47" s="101"/>
      <c r="F47" s="101"/>
      <c r="G47" s="101"/>
      <c r="H47" s="101"/>
      <c r="I47" s="101"/>
      <c r="J47" s="101"/>
      <c r="K47" s="101"/>
      <c r="L47" s="101"/>
    </row>
    <row r="48" spans="1:12" s="103" customFormat="1" ht="15" x14ac:dyDescent="0.25">
      <c r="A48" s="101"/>
      <c r="B48" s="101"/>
      <c r="C48" s="101"/>
      <c r="D48" s="101"/>
      <c r="E48" s="101"/>
      <c r="F48" s="101"/>
      <c r="G48" s="101"/>
      <c r="H48" s="101"/>
      <c r="I48" s="101"/>
      <c r="J48" s="101"/>
      <c r="K48" s="101"/>
      <c r="L48" s="101"/>
    </row>
    <row r="49" spans="1:12" s="103" customFormat="1" ht="15" x14ac:dyDescent="0.25">
      <c r="A49" s="101"/>
      <c r="B49" s="101"/>
      <c r="C49" s="101"/>
      <c r="D49" s="101"/>
      <c r="E49" s="101"/>
      <c r="F49" s="101"/>
      <c r="G49" s="101"/>
      <c r="H49" s="101"/>
      <c r="I49" s="101"/>
      <c r="J49" s="101"/>
      <c r="K49" s="101"/>
      <c r="L49" s="101"/>
    </row>
    <row r="50" spans="1:12" s="103" customFormat="1" ht="15" x14ac:dyDescent="0.25">
      <c r="A50" s="101"/>
      <c r="B50" s="101"/>
      <c r="C50" s="101"/>
      <c r="D50" s="101"/>
      <c r="E50" s="101"/>
      <c r="F50" s="101"/>
      <c r="G50" s="101"/>
      <c r="H50" s="101"/>
      <c r="I50" s="101"/>
      <c r="J50" s="101"/>
      <c r="K50" s="101"/>
      <c r="L50" s="101"/>
    </row>
    <row r="51" spans="1:12" s="103" customFormat="1" ht="15" x14ac:dyDescent="0.25">
      <c r="A51" s="101"/>
      <c r="B51" s="101"/>
      <c r="C51" s="101"/>
      <c r="D51" s="101"/>
      <c r="E51" s="101"/>
      <c r="F51" s="101"/>
      <c r="G51" s="101"/>
      <c r="H51" s="101"/>
      <c r="I51" s="101"/>
      <c r="J51" s="101"/>
      <c r="K51" s="101"/>
      <c r="L51" s="101"/>
    </row>
    <row r="52" spans="1:12" s="103" customFormat="1" ht="15" x14ac:dyDescent="0.25">
      <c r="A52" s="101"/>
      <c r="B52" s="101"/>
      <c r="C52" s="101"/>
      <c r="D52" s="101"/>
      <c r="E52" s="101"/>
      <c r="F52" s="101"/>
      <c r="G52" s="101"/>
      <c r="H52" s="101"/>
      <c r="I52" s="101"/>
      <c r="J52" s="101"/>
      <c r="K52" s="101"/>
      <c r="L52" s="101"/>
    </row>
    <row r="53" spans="1:12" s="103" customFormat="1" ht="15" x14ac:dyDescent="0.25">
      <c r="A53" s="101"/>
      <c r="B53" s="101"/>
      <c r="C53" s="101"/>
      <c r="D53" s="101"/>
      <c r="E53" s="101"/>
      <c r="F53" s="101"/>
      <c r="G53" s="101"/>
      <c r="H53" s="101"/>
      <c r="I53" s="101"/>
      <c r="J53" s="101"/>
      <c r="K53" s="101"/>
      <c r="L53" s="101"/>
    </row>
    <row r="54" spans="1:12" s="103" customFormat="1" ht="15" x14ac:dyDescent="0.25">
      <c r="A54" s="101"/>
      <c r="B54" s="101"/>
      <c r="C54" s="101"/>
      <c r="D54" s="101"/>
      <c r="E54" s="101"/>
      <c r="F54" s="101"/>
      <c r="G54" s="101"/>
      <c r="H54" s="101"/>
      <c r="I54" s="101"/>
      <c r="J54" s="101"/>
      <c r="K54" s="101"/>
      <c r="L54" s="101"/>
    </row>
    <row r="55" spans="1:12" s="103" customFormat="1" ht="15" x14ac:dyDescent="0.25">
      <c r="A55" s="101"/>
      <c r="B55" s="101"/>
      <c r="C55" s="101"/>
      <c r="D55" s="101"/>
      <c r="E55" s="101"/>
      <c r="F55" s="101"/>
      <c r="G55" s="101"/>
      <c r="H55" s="101"/>
      <c r="I55" s="101"/>
      <c r="J55" s="101"/>
      <c r="K55" s="101"/>
      <c r="L55" s="101"/>
    </row>
    <row r="56" spans="1:12" s="103" customFormat="1" ht="15" x14ac:dyDescent="0.25">
      <c r="A56" s="101"/>
      <c r="B56" s="101"/>
      <c r="C56" s="101"/>
      <c r="D56" s="101"/>
      <c r="E56" s="101"/>
      <c r="F56" s="101"/>
      <c r="G56" s="101"/>
      <c r="H56" s="101"/>
      <c r="I56" s="101"/>
      <c r="J56" s="101"/>
      <c r="K56" s="101"/>
      <c r="L56" s="101"/>
    </row>
    <row r="57" spans="1:12" s="103" customFormat="1" ht="15" x14ac:dyDescent="0.25">
      <c r="A57" s="101"/>
      <c r="B57" s="101"/>
      <c r="C57" s="101"/>
      <c r="D57" s="101"/>
      <c r="E57" s="101"/>
      <c r="F57" s="101"/>
      <c r="G57" s="101"/>
      <c r="H57" s="101"/>
      <c r="I57" s="101"/>
      <c r="J57" s="101"/>
      <c r="K57" s="101"/>
      <c r="L57" s="101"/>
    </row>
    <row r="58" spans="1:12" s="103" customFormat="1" ht="15" x14ac:dyDescent="0.25">
      <c r="A58" s="101"/>
      <c r="B58" s="101"/>
      <c r="C58" s="101"/>
      <c r="D58" s="101"/>
      <c r="E58" s="101"/>
      <c r="F58" s="101"/>
      <c r="G58" s="101"/>
      <c r="H58" s="101"/>
      <c r="I58" s="101"/>
      <c r="J58" s="101"/>
      <c r="K58" s="101"/>
      <c r="L58" s="101"/>
    </row>
    <row r="59" spans="1:12" s="103" customFormat="1" ht="15" x14ac:dyDescent="0.25">
      <c r="A59" s="101"/>
      <c r="B59" s="101"/>
      <c r="C59" s="101"/>
      <c r="D59" s="101"/>
      <c r="E59" s="101"/>
      <c r="F59" s="101"/>
      <c r="G59" s="101"/>
      <c r="H59" s="101"/>
      <c r="I59" s="101"/>
      <c r="J59" s="101"/>
      <c r="K59" s="101"/>
      <c r="L59" s="101"/>
    </row>
    <row r="60" spans="1:12" s="103" customFormat="1" ht="15" x14ac:dyDescent="0.25">
      <c r="A60" s="101"/>
      <c r="B60" s="101"/>
      <c r="C60" s="101"/>
      <c r="D60" s="101"/>
      <c r="E60" s="101"/>
      <c r="F60" s="101"/>
      <c r="G60" s="101"/>
      <c r="H60" s="101"/>
      <c r="I60" s="101"/>
      <c r="J60" s="101"/>
      <c r="K60" s="101"/>
      <c r="L60" s="101"/>
    </row>
    <row r="61" spans="1:12" s="103" customFormat="1" ht="15" x14ac:dyDescent="0.25">
      <c r="A61" s="101"/>
      <c r="B61" s="101"/>
      <c r="C61" s="101"/>
      <c r="D61" s="101"/>
      <c r="E61" s="101"/>
      <c r="F61" s="101"/>
      <c r="G61" s="101"/>
      <c r="H61" s="101"/>
      <c r="I61" s="101"/>
      <c r="J61" s="101"/>
      <c r="K61" s="101"/>
      <c r="L61" s="101"/>
    </row>
    <row r="62" spans="1:12" s="103" customFormat="1" ht="15" x14ac:dyDescent="0.25">
      <c r="A62" s="101"/>
      <c r="B62" s="101"/>
      <c r="C62" s="101"/>
      <c r="D62" s="101"/>
      <c r="E62" s="101"/>
      <c r="F62" s="101"/>
      <c r="G62" s="101"/>
      <c r="H62" s="101"/>
      <c r="I62" s="101"/>
      <c r="J62" s="101"/>
      <c r="K62" s="101"/>
      <c r="L62" s="101"/>
    </row>
    <row r="63" spans="1:12" s="103" customFormat="1" ht="15" x14ac:dyDescent="0.25">
      <c r="A63" s="101"/>
      <c r="B63" s="101"/>
      <c r="C63" s="101"/>
      <c r="D63" s="101"/>
      <c r="E63" s="101"/>
      <c r="F63" s="101"/>
      <c r="G63" s="101"/>
      <c r="H63" s="101"/>
      <c r="I63" s="101"/>
      <c r="J63" s="101"/>
      <c r="K63" s="101"/>
      <c r="L63" s="101"/>
    </row>
    <row r="64" spans="1:12" s="103" customFormat="1" ht="15" x14ac:dyDescent="0.25">
      <c r="A64" s="101"/>
      <c r="B64" s="101"/>
      <c r="C64" s="101"/>
      <c r="D64" s="101"/>
      <c r="E64" s="101"/>
      <c r="F64" s="101"/>
      <c r="G64" s="101"/>
      <c r="H64" s="101"/>
      <c r="I64" s="101"/>
      <c r="J64" s="101"/>
      <c r="K64" s="101"/>
      <c r="L64" s="101"/>
    </row>
    <row r="65" spans="1:12" s="103" customFormat="1" ht="15" x14ac:dyDescent="0.25">
      <c r="A65" s="101"/>
      <c r="B65" s="101"/>
      <c r="C65" s="101"/>
      <c r="D65" s="101"/>
      <c r="E65" s="101"/>
      <c r="F65" s="101"/>
      <c r="G65" s="101"/>
      <c r="H65" s="101"/>
      <c r="I65" s="101"/>
      <c r="J65" s="101"/>
      <c r="K65" s="101"/>
      <c r="L65" s="101"/>
    </row>
    <row r="66" spans="1:12" s="103" customFormat="1" ht="15" x14ac:dyDescent="0.25">
      <c r="A66" s="101"/>
      <c r="B66" s="101"/>
      <c r="C66" s="101"/>
      <c r="D66" s="101"/>
      <c r="E66" s="101"/>
      <c r="F66" s="101"/>
      <c r="G66" s="101"/>
      <c r="H66" s="101"/>
      <c r="I66" s="101"/>
      <c r="J66" s="101"/>
      <c r="K66" s="101"/>
      <c r="L66" s="101"/>
    </row>
    <row r="67" spans="1:12" s="103" customFormat="1" ht="15" x14ac:dyDescent="0.25">
      <c r="A67" s="101"/>
      <c r="B67" s="101"/>
      <c r="C67" s="101"/>
      <c r="D67" s="101"/>
      <c r="E67" s="101"/>
      <c r="F67" s="101"/>
      <c r="G67" s="101"/>
      <c r="H67" s="101"/>
      <c r="I67" s="101"/>
      <c r="J67" s="101"/>
      <c r="K67" s="101"/>
      <c r="L67" s="101"/>
    </row>
    <row r="68" spans="1:12" s="103" customFormat="1" ht="15" x14ac:dyDescent="0.25">
      <c r="A68" s="101"/>
      <c r="B68" s="101"/>
      <c r="C68" s="101"/>
      <c r="D68" s="101"/>
      <c r="E68" s="101"/>
      <c r="F68" s="101"/>
      <c r="G68" s="101"/>
      <c r="H68" s="101"/>
      <c r="I68" s="101"/>
      <c r="J68" s="101"/>
      <c r="K68" s="101"/>
      <c r="L68" s="101"/>
    </row>
    <row r="69" spans="1:12" s="103" customFormat="1" ht="15" x14ac:dyDescent="0.25">
      <c r="A69" s="101"/>
      <c r="B69" s="101"/>
      <c r="C69" s="101"/>
      <c r="D69" s="101"/>
      <c r="E69" s="101"/>
      <c r="F69" s="101"/>
      <c r="G69" s="101"/>
      <c r="H69" s="101"/>
      <c r="I69" s="101"/>
      <c r="J69" s="101"/>
      <c r="K69" s="101"/>
      <c r="L69" s="101"/>
    </row>
    <row r="70" spans="1:12" s="103" customFormat="1" ht="15" x14ac:dyDescent="0.25">
      <c r="A70" s="101"/>
      <c r="B70" s="101"/>
      <c r="C70" s="101"/>
      <c r="D70" s="101"/>
      <c r="E70" s="101"/>
      <c r="F70" s="101"/>
      <c r="G70" s="101"/>
      <c r="H70" s="101"/>
      <c r="I70" s="101"/>
      <c r="J70" s="101"/>
      <c r="K70" s="101"/>
      <c r="L70" s="101"/>
    </row>
    <row r="71" spans="1:12" s="103" customFormat="1" ht="15" x14ac:dyDescent="0.25">
      <c r="A71" s="101"/>
      <c r="B71" s="101"/>
      <c r="C71" s="101"/>
      <c r="D71" s="101"/>
      <c r="E71" s="101"/>
      <c r="F71" s="101"/>
      <c r="G71" s="101"/>
      <c r="H71" s="101"/>
      <c r="I71" s="101"/>
      <c r="J71" s="101"/>
      <c r="K71" s="101"/>
      <c r="L71" s="101"/>
    </row>
    <row r="72" spans="1:12" s="103" customFormat="1" ht="15" x14ac:dyDescent="0.25">
      <c r="A72" s="101"/>
      <c r="B72" s="101"/>
      <c r="C72" s="101"/>
      <c r="D72" s="101"/>
      <c r="E72" s="101"/>
      <c r="F72" s="101"/>
      <c r="G72" s="101"/>
      <c r="H72" s="101"/>
      <c r="I72" s="101"/>
      <c r="J72" s="101"/>
      <c r="K72" s="101"/>
      <c r="L72" s="101"/>
    </row>
    <row r="73" spans="1:12" s="103" customFormat="1" ht="15" x14ac:dyDescent="0.25">
      <c r="A73" s="101"/>
      <c r="B73" s="101"/>
      <c r="C73" s="101"/>
      <c r="D73" s="101"/>
      <c r="E73" s="101"/>
      <c r="F73" s="101"/>
      <c r="G73" s="101"/>
      <c r="H73" s="101"/>
      <c r="I73" s="101"/>
      <c r="J73" s="101"/>
      <c r="K73" s="101"/>
      <c r="L73" s="101"/>
    </row>
    <row r="74" spans="1:12" s="103" customFormat="1" ht="15" x14ac:dyDescent="0.25">
      <c r="A74" s="101"/>
      <c r="B74" s="101"/>
      <c r="C74" s="101"/>
      <c r="D74" s="101"/>
      <c r="E74" s="101"/>
      <c r="F74" s="101"/>
      <c r="G74" s="101"/>
      <c r="H74" s="101"/>
      <c r="I74" s="101"/>
      <c r="J74" s="101"/>
      <c r="K74" s="101"/>
      <c r="L74" s="101"/>
    </row>
    <row r="75" spans="1:12" s="103" customFormat="1" ht="15" x14ac:dyDescent="0.25">
      <c r="A75" s="101"/>
      <c r="B75" s="101"/>
      <c r="C75" s="101"/>
      <c r="D75" s="101"/>
      <c r="E75" s="101"/>
      <c r="F75" s="101"/>
      <c r="G75" s="101"/>
      <c r="H75" s="101"/>
      <c r="I75" s="101"/>
      <c r="J75" s="101"/>
      <c r="K75" s="101"/>
      <c r="L75" s="101"/>
    </row>
    <row r="76" spans="1:12" s="103" customFormat="1" ht="15" x14ac:dyDescent="0.25">
      <c r="A76" s="101"/>
      <c r="B76" s="101"/>
      <c r="C76" s="101"/>
      <c r="D76" s="101"/>
      <c r="E76" s="101"/>
      <c r="F76" s="101"/>
      <c r="G76" s="101"/>
      <c r="H76" s="101"/>
      <c r="I76" s="101"/>
      <c r="J76" s="101"/>
      <c r="K76" s="101"/>
      <c r="L76" s="101"/>
    </row>
    <row r="77" spans="1:12" s="103" customFormat="1" ht="15" x14ac:dyDescent="0.25">
      <c r="A77" s="101"/>
      <c r="B77" s="101"/>
      <c r="C77" s="101"/>
      <c r="D77" s="101"/>
      <c r="E77" s="101"/>
      <c r="F77" s="101"/>
      <c r="G77" s="101"/>
      <c r="H77" s="101"/>
      <c r="I77" s="101"/>
      <c r="J77" s="101"/>
      <c r="K77" s="101"/>
      <c r="L77" s="101"/>
    </row>
    <row r="78" spans="1:12" s="103" customFormat="1" ht="15" x14ac:dyDescent="0.25">
      <c r="A78" s="101"/>
      <c r="B78" s="101"/>
      <c r="C78" s="101"/>
      <c r="D78" s="101"/>
      <c r="E78" s="101"/>
      <c r="F78" s="101"/>
      <c r="G78" s="101"/>
      <c r="H78" s="101"/>
      <c r="I78" s="101"/>
      <c r="J78" s="101"/>
      <c r="K78" s="101"/>
      <c r="L78" s="101"/>
    </row>
    <row r="79" spans="1:12" s="103" customFormat="1" ht="15" x14ac:dyDescent="0.25">
      <c r="A79" s="101"/>
      <c r="B79" s="101"/>
      <c r="C79" s="101"/>
      <c r="D79" s="101"/>
      <c r="E79" s="101"/>
      <c r="F79" s="101"/>
      <c r="G79" s="101"/>
      <c r="H79" s="101"/>
      <c r="I79" s="101"/>
      <c r="J79" s="101"/>
      <c r="K79" s="101"/>
      <c r="L79" s="101"/>
    </row>
    <row r="80" spans="1:12" s="103" customFormat="1" ht="15" x14ac:dyDescent="0.25">
      <c r="A80" s="101"/>
      <c r="B80" s="101"/>
      <c r="C80" s="101"/>
      <c r="D80" s="101"/>
      <c r="E80" s="101"/>
      <c r="F80" s="101"/>
      <c r="G80" s="101"/>
      <c r="H80" s="101"/>
      <c r="I80" s="101"/>
      <c r="J80" s="101"/>
      <c r="K80" s="101"/>
      <c r="L80" s="101"/>
    </row>
    <row r="81" spans="1:12" s="103" customFormat="1" ht="15" x14ac:dyDescent="0.25">
      <c r="A81" s="101"/>
      <c r="B81" s="101"/>
      <c r="C81" s="101"/>
      <c r="D81" s="101"/>
      <c r="E81" s="101"/>
      <c r="F81" s="101"/>
      <c r="G81" s="101"/>
      <c r="H81" s="101"/>
      <c r="I81" s="101"/>
      <c r="J81" s="101"/>
      <c r="K81" s="101"/>
      <c r="L81" s="101"/>
    </row>
    <row r="82" spans="1:12" s="103" customFormat="1" ht="15" x14ac:dyDescent="0.25">
      <c r="A82" s="101"/>
      <c r="B82" s="101"/>
      <c r="C82" s="101"/>
      <c r="D82" s="101"/>
      <c r="E82" s="101"/>
      <c r="F82" s="101"/>
      <c r="G82" s="101"/>
      <c r="H82" s="101"/>
      <c r="I82" s="101"/>
      <c r="J82" s="101"/>
      <c r="K82" s="101"/>
      <c r="L82" s="101"/>
    </row>
    <row r="83" spans="1:12" s="103" customFormat="1" ht="15" x14ac:dyDescent="0.25">
      <c r="A83" s="101"/>
      <c r="B83" s="101"/>
      <c r="C83" s="101"/>
      <c r="D83" s="101"/>
      <c r="E83" s="101"/>
      <c r="F83" s="101"/>
      <c r="G83" s="101"/>
      <c r="H83" s="101"/>
      <c r="I83" s="101"/>
      <c r="J83" s="101"/>
      <c r="K83" s="101"/>
      <c r="L83" s="101"/>
    </row>
    <row r="84" spans="1:12" s="103" customFormat="1" ht="15" x14ac:dyDescent="0.25">
      <c r="A84" s="101"/>
      <c r="B84" s="101"/>
      <c r="C84" s="101"/>
      <c r="D84" s="101"/>
      <c r="E84" s="101"/>
      <c r="F84" s="101"/>
      <c r="G84" s="101"/>
      <c r="H84" s="101"/>
      <c r="I84" s="101"/>
      <c r="J84" s="101"/>
      <c r="K84" s="101"/>
      <c r="L84" s="101"/>
    </row>
    <row r="85" spans="1:12" s="103" customFormat="1" ht="15" x14ac:dyDescent="0.25">
      <c r="A85" s="101"/>
      <c r="B85" s="101"/>
      <c r="C85" s="101"/>
      <c r="D85" s="101"/>
      <c r="E85" s="101"/>
      <c r="F85" s="101"/>
      <c r="G85" s="101"/>
      <c r="H85" s="101"/>
      <c r="I85" s="101"/>
      <c r="J85" s="101"/>
      <c r="K85" s="101"/>
      <c r="L85" s="101"/>
    </row>
    <row r="86" spans="1:12" s="103" customFormat="1" ht="15" x14ac:dyDescent="0.25">
      <c r="A86" s="101"/>
      <c r="B86" s="101"/>
      <c r="C86" s="101"/>
      <c r="D86" s="101"/>
      <c r="E86" s="101"/>
      <c r="F86" s="101"/>
      <c r="G86" s="101"/>
      <c r="H86" s="101"/>
      <c r="I86" s="101"/>
      <c r="J86" s="101"/>
      <c r="K86" s="101"/>
      <c r="L86" s="101"/>
    </row>
    <row r="87" spans="1:12" s="103" customFormat="1" ht="15" x14ac:dyDescent="0.25">
      <c r="A87" s="101"/>
      <c r="B87" s="101"/>
      <c r="C87" s="101"/>
      <c r="D87" s="101"/>
      <c r="E87" s="101"/>
      <c r="F87" s="101"/>
      <c r="G87" s="101"/>
      <c r="H87" s="101"/>
      <c r="I87" s="101"/>
      <c r="J87" s="101"/>
      <c r="K87" s="101"/>
      <c r="L87" s="101"/>
    </row>
    <row r="88" spans="1:12" s="103" customFormat="1" ht="15" x14ac:dyDescent="0.25">
      <c r="A88" s="101"/>
      <c r="B88" s="101"/>
      <c r="C88" s="101"/>
      <c r="D88" s="101"/>
      <c r="E88" s="101"/>
      <c r="F88" s="101"/>
      <c r="G88" s="101"/>
      <c r="H88" s="101"/>
      <c r="I88" s="101"/>
      <c r="J88" s="101"/>
      <c r="K88" s="101"/>
      <c r="L88" s="101"/>
    </row>
    <row r="89" spans="1:12" s="103" customFormat="1" ht="15" x14ac:dyDescent="0.25">
      <c r="A89" s="101"/>
      <c r="B89" s="101"/>
      <c r="C89" s="101"/>
      <c r="D89" s="101"/>
      <c r="E89" s="101"/>
      <c r="F89" s="101"/>
      <c r="G89" s="101"/>
      <c r="H89" s="101"/>
      <c r="I89" s="101"/>
      <c r="J89" s="101"/>
      <c r="K89" s="101"/>
      <c r="L89" s="101"/>
    </row>
    <row r="90" spans="1:12" s="103" customFormat="1" ht="15" x14ac:dyDescent="0.25">
      <c r="A90" s="101"/>
      <c r="B90" s="101"/>
      <c r="C90" s="101"/>
      <c r="D90" s="101"/>
      <c r="E90" s="101"/>
      <c r="F90" s="101"/>
      <c r="G90" s="101"/>
      <c r="H90" s="101"/>
      <c r="I90" s="101"/>
      <c r="J90" s="101"/>
      <c r="K90" s="101"/>
      <c r="L90" s="101"/>
    </row>
    <row r="91" spans="1:12" s="103" customFormat="1" ht="15" x14ac:dyDescent="0.25">
      <c r="A91" s="101"/>
      <c r="B91" s="101"/>
      <c r="C91" s="101"/>
      <c r="D91" s="101"/>
      <c r="E91" s="101"/>
      <c r="F91" s="101"/>
      <c r="G91" s="101"/>
      <c r="H91" s="101"/>
      <c r="I91" s="101"/>
      <c r="J91" s="101"/>
      <c r="K91" s="101"/>
      <c r="L91" s="101"/>
    </row>
    <row r="92" spans="1:12" s="103" customFormat="1" ht="15" x14ac:dyDescent="0.25">
      <c r="A92" s="101"/>
      <c r="B92" s="101"/>
      <c r="C92" s="101"/>
      <c r="D92" s="101"/>
      <c r="E92" s="101"/>
      <c r="F92" s="101"/>
      <c r="G92" s="101"/>
      <c r="H92" s="101"/>
      <c r="I92" s="101"/>
      <c r="J92" s="101"/>
      <c r="K92" s="101"/>
      <c r="L92" s="101"/>
    </row>
    <row r="93" spans="1:12" s="103" customFormat="1" ht="15" x14ac:dyDescent="0.25">
      <c r="A93" s="101"/>
      <c r="B93" s="101"/>
      <c r="C93" s="101"/>
      <c r="D93" s="101"/>
      <c r="E93" s="101"/>
      <c r="F93" s="101"/>
      <c r="G93" s="101"/>
      <c r="H93" s="101"/>
      <c r="I93" s="101"/>
      <c r="J93" s="101"/>
      <c r="K93" s="101"/>
      <c r="L93" s="101"/>
    </row>
    <row r="94" spans="1:12" s="103" customFormat="1" ht="15" x14ac:dyDescent="0.25">
      <c r="A94" s="101"/>
      <c r="B94" s="101"/>
      <c r="C94" s="101"/>
      <c r="D94" s="101"/>
      <c r="E94" s="101"/>
      <c r="F94" s="101"/>
      <c r="G94" s="101"/>
      <c r="H94" s="101"/>
      <c r="I94" s="101"/>
      <c r="J94" s="101"/>
      <c r="K94" s="101"/>
      <c r="L94" s="101"/>
    </row>
    <row r="95" spans="1:12" s="103" customFormat="1" ht="15" x14ac:dyDescent="0.25">
      <c r="A95" s="101"/>
      <c r="B95" s="101"/>
      <c r="C95" s="101"/>
      <c r="D95" s="101"/>
      <c r="E95" s="101"/>
      <c r="F95" s="101"/>
      <c r="G95" s="101"/>
      <c r="H95" s="101"/>
      <c r="I95" s="101"/>
      <c r="J95" s="101"/>
      <c r="K95" s="101"/>
      <c r="L95" s="101"/>
    </row>
    <row r="96" spans="1:12" s="103" customFormat="1" ht="15" x14ac:dyDescent="0.25">
      <c r="A96" s="101"/>
      <c r="B96" s="101"/>
      <c r="C96" s="101"/>
      <c r="D96" s="101"/>
      <c r="E96" s="101"/>
      <c r="F96" s="101"/>
      <c r="G96" s="101"/>
      <c r="H96" s="101"/>
      <c r="I96" s="101"/>
      <c r="J96" s="101"/>
      <c r="K96" s="101"/>
      <c r="L96" s="101"/>
    </row>
    <row r="97" spans="1:12" s="103" customFormat="1" ht="15" x14ac:dyDescent="0.25">
      <c r="A97" s="101"/>
      <c r="B97" s="101"/>
      <c r="C97" s="101"/>
      <c r="D97" s="101"/>
      <c r="E97" s="101"/>
      <c r="F97" s="101"/>
      <c r="G97" s="101"/>
      <c r="H97" s="101"/>
      <c r="I97" s="101"/>
      <c r="J97" s="101"/>
      <c r="K97" s="101"/>
      <c r="L97" s="101"/>
    </row>
    <row r="98" spans="1:12" s="103" customFormat="1" ht="15" x14ac:dyDescent="0.25">
      <c r="A98" s="101"/>
      <c r="B98" s="101"/>
      <c r="C98" s="101"/>
      <c r="D98" s="101"/>
      <c r="E98" s="101"/>
      <c r="F98" s="101"/>
      <c r="G98" s="101"/>
      <c r="H98" s="101"/>
      <c r="I98" s="101"/>
      <c r="J98" s="101"/>
      <c r="K98" s="101"/>
      <c r="L98" s="101"/>
    </row>
    <row r="99" spans="1:12" s="103" customFormat="1" ht="15" x14ac:dyDescent="0.25">
      <c r="A99" s="101"/>
      <c r="B99" s="101"/>
      <c r="C99" s="101"/>
      <c r="D99" s="101"/>
      <c r="E99" s="101"/>
      <c r="F99" s="101"/>
      <c r="G99" s="101"/>
      <c r="H99" s="101"/>
      <c r="I99" s="101"/>
      <c r="J99" s="101"/>
      <c r="K99" s="101"/>
      <c r="L99" s="101"/>
    </row>
    <row r="100" spans="1:12" s="103" customFormat="1" ht="15" x14ac:dyDescent="0.25">
      <c r="A100" s="101"/>
      <c r="B100" s="101"/>
      <c r="C100" s="101"/>
      <c r="D100" s="101"/>
      <c r="E100" s="101"/>
      <c r="F100" s="101"/>
      <c r="G100" s="101"/>
      <c r="H100" s="101"/>
      <c r="I100" s="101"/>
      <c r="J100" s="101"/>
      <c r="K100" s="101"/>
      <c r="L100" s="101"/>
    </row>
    <row r="101" spans="1:12" s="103" customFormat="1" ht="15" x14ac:dyDescent="0.25">
      <c r="A101" s="101"/>
      <c r="B101" s="101"/>
      <c r="C101" s="101"/>
      <c r="D101" s="101"/>
      <c r="E101" s="101"/>
      <c r="F101" s="101"/>
      <c r="G101" s="101"/>
      <c r="H101" s="101"/>
      <c r="I101" s="101"/>
      <c r="J101" s="101"/>
      <c r="K101" s="101"/>
      <c r="L101" s="101"/>
    </row>
    <row r="102" spans="1:12" s="103" customFormat="1" ht="15" x14ac:dyDescent="0.25">
      <c r="A102" s="101"/>
      <c r="B102" s="101"/>
      <c r="C102" s="101"/>
      <c r="D102" s="101"/>
      <c r="E102" s="101"/>
      <c r="F102" s="101"/>
      <c r="G102" s="101"/>
      <c r="H102" s="101"/>
      <c r="I102" s="101"/>
      <c r="J102" s="101"/>
      <c r="K102" s="101"/>
      <c r="L102" s="101"/>
    </row>
    <row r="103" spans="1:12" s="103" customFormat="1" ht="15" x14ac:dyDescent="0.25">
      <c r="A103" s="101"/>
      <c r="B103" s="101"/>
      <c r="C103" s="101"/>
      <c r="D103" s="101"/>
      <c r="E103" s="101"/>
      <c r="F103" s="101"/>
      <c r="G103" s="101"/>
      <c r="H103" s="101"/>
      <c r="I103" s="101"/>
      <c r="J103" s="101"/>
      <c r="K103" s="101"/>
      <c r="L103" s="101"/>
    </row>
    <row r="104" spans="1:12" s="103" customFormat="1" ht="15" x14ac:dyDescent="0.25">
      <c r="A104" s="101"/>
      <c r="B104" s="101"/>
      <c r="C104" s="101"/>
      <c r="D104" s="101"/>
      <c r="E104" s="101"/>
      <c r="F104" s="101"/>
      <c r="G104" s="101"/>
      <c r="H104" s="101"/>
      <c r="I104" s="101"/>
      <c r="J104" s="101"/>
      <c r="K104" s="101"/>
      <c r="L104" s="101"/>
    </row>
    <row r="105" spans="1:12" s="103" customFormat="1" ht="15" x14ac:dyDescent="0.25">
      <c r="A105" s="101"/>
      <c r="B105" s="101"/>
      <c r="C105" s="101"/>
      <c r="D105" s="101"/>
      <c r="E105" s="101"/>
      <c r="F105" s="101"/>
      <c r="G105" s="101"/>
      <c r="H105" s="101"/>
      <c r="I105" s="101"/>
      <c r="J105" s="101"/>
      <c r="K105" s="101"/>
      <c r="L105" s="101"/>
    </row>
    <row r="106" spans="1:12" s="103" customFormat="1" ht="15" x14ac:dyDescent="0.25">
      <c r="A106" s="101"/>
      <c r="B106" s="101"/>
      <c r="C106" s="101"/>
      <c r="D106" s="101"/>
      <c r="E106" s="101"/>
      <c r="F106" s="101"/>
      <c r="G106" s="101"/>
      <c r="H106" s="101"/>
      <c r="I106" s="101"/>
      <c r="J106" s="101"/>
      <c r="K106" s="101"/>
      <c r="L106" s="101"/>
    </row>
    <row r="107" spans="1:12" s="103" customFormat="1" ht="15" x14ac:dyDescent="0.25">
      <c r="A107" s="101"/>
      <c r="B107" s="101"/>
      <c r="C107" s="101"/>
      <c r="D107" s="101"/>
      <c r="E107" s="101"/>
      <c r="F107" s="101"/>
      <c r="G107" s="101"/>
      <c r="H107" s="101"/>
      <c r="I107" s="101"/>
      <c r="J107" s="101"/>
      <c r="K107" s="101"/>
      <c r="L107" s="101"/>
    </row>
    <row r="108" spans="1:12" s="103" customFormat="1" ht="15" x14ac:dyDescent="0.25">
      <c r="A108" s="101"/>
      <c r="B108" s="101"/>
      <c r="C108" s="101"/>
      <c r="D108" s="101"/>
      <c r="E108" s="101"/>
      <c r="F108" s="101"/>
      <c r="G108" s="101"/>
      <c r="H108" s="101"/>
      <c r="I108" s="101"/>
      <c r="J108" s="101"/>
      <c r="K108" s="101"/>
      <c r="L108" s="101"/>
    </row>
    <row r="109" spans="1:12" s="103" customFormat="1" ht="15" x14ac:dyDescent="0.25">
      <c r="A109" s="101"/>
      <c r="B109" s="101"/>
      <c r="C109" s="101"/>
      <c r="D109" s="101"/>
      <c r="E109" s="101"/>
      <c r="F109" s="101"/>
      <c r="G109" s="101"/>
      <c r="H109" s="101"/>
      <c r="I109" s="101"/>
      <c r="J109" s="101"/>
      <c r="K109" s="101"/>
      <c r="L109" s="101"/>
    </row>
    <row r="110" spans="1:12" s="103" customFormat="1" ht="15" x14ac:dyDescent="0.25">
      <c r="A110" s="101"/>
      <c r="B110" s="101"/>
      <c r="C110" s="101"/>
      <c r="D110" s="101"/>
      <c r="E110" s="101"/>
      <c r="F110" s="101"/>
      <c r="G110" s="101"/>
      <c r="H110" s="101"/>
      <c r="I110" s="101"/>
      <c r="J110" s="101"/>
      <c r="K110" s="101"/>
      <c r="L110" s="101"/>
    </row>
    <row r="111" spans="1:12" s="103" customFormat="1" ht="15" x14ac:dyDescent="0.25">
      <c r="A111" s="101"/>
      <c r="B111" s="101"/>
      <c r="C111" s="101"/>
      <c r="D111" s="101"/>
      <c r="E111" s="101"/>
      <c r="F111" s="101"/>
      <c r="G111" s="101"/>
      <c r="H111" s="101"/>
      <c r="I111" s="101"/>
      <c r="J111" s="101"/>
      <c r="K111" s="101"/>
      <c r="L111" s="101"/>
    </row>
    <row r="112" spans="1:12" s="103" customFormat="1" ht="15" x14ac:dyDescent="0.25">
      <c r="A112" s="101"/>
      <c r="B112" s="101"/>
      <c r="C112" s="101"/>
      <c r="D112" s="101"/>
      <c r="E112" s="101"/>
      <c r="F112" s="101"/>
      <c r="G112" s="101"/>
      <c r="H112" s="101"/>
      <c r="I112" s="101"/>
      <c r="J112" s="101"/>
      <c r="K112" s="101"/>
      <c r="L112" s="101"/>
    </row>
    <row r="113" spans="1:12" s="103" customFormat="1" ht="15" x14ac:dyDescent="0.25">
      <c r="A113" s="101"/>
      <c r="B113" s="101"/>
      <c r="C113" s="101"/>
      <c r="D113" s="101"/>
      <c r="E113" s="101"/>
      <c r="F113" s="101"/>
      <c r="G113" s="101"/>
      <c r="H113" s="101"/>
      <c r="I113" s="101"/>
      <c r="J113" s="101"/>
      <c r="K113" s="101"/>
      <c r="L113" s="101"/>
    </row>
    <row r="114" spans="1:12" s="103" customFormat="1" ht="15" x14ac:dyDescent="0.25">
      <c r="A114" s="101"/>
      <c r="B114" s="101"/>
      <c r="C114" s="101"/>
      <c r="D114" s="101"/>
      <c r="E114" s="101"/>
      <c r="F114" s="101"/>
      <c r="G114" s="101"/>
      <c r="H114" s="101"/>
      <c r="I114" s="101"/>
      <c r="J114" s="101"/>
      <c r="K114" s="101"/>
      <c r="L114" s="101"/>
    </row>
    <row r="115" spans="1:12" s="103" customFormat="1" ht="15" x14ac:dyDescent="0.25">
      <c r="A115" s="101"/>
      <c r="B115" s="101"/>
      <c r="C115" s="101"/>
      <c r="D115" s="101"/>
      <c r="E115" s="101"/>
      <c r="F115" s="101"/>
      <c r="G115" s="101"/>
      <c r="H115" s="101"/>
      <c r="I115" s="101"/>
      <c r="J115" s="101"/>
      <c r="K115" s="101"/>
      <c r="L115" s="101"/>
    </row>
    <row r="116" spans="1:12" s="103" customFormat="1" ht="15" x14ac:dyDescent="0.25">
      <c r="A116" s="101"/>
      <c r="B116" s="101"/>
      <c r="C116" s="101"/>
      <c r="D116" s="101"/>
      <c r="E116" s="101"/>
      <c r="F116" s="101"/>
      <c r="G116" s="101"/>
      <c r="H116" s="101"/>
      <c r="I116" s="101"/>
      <c r="J116" s="101"/>
      <c r="K116" s="101"/>
      <c r="L116" s="101"/>
    </row>
    <row r="117" spans="1:12" s="103" customFormat="1" ht="15" x14ac:dyDescent="0.25">
      <c r="A117" s="101"/>
      <c r="B117" s="101"/>
      <c r="C117" s="101"/>
      <c r="D117" s="101"/>
      <c r="E117" s="101"/>
      <c r="F117" s="101"/>
      <c r="G117" s="101"/>
      <c r="H117" s="101"/>
      <c r="I117" s="101"/>
      <c r="J117" s="101"/>
      <c r="K117" s="101"/>
      <c r="L117" s="101"/>
    </row>
    <row r="118" spans="1:12" s="103" customFormat="1" ht="15" x14ac:dyDescent="0.25">
      <c r="A118" s="101"/>
      <c r="B118" s="101"/>
      <c r="C118" s="101"/>
      <c r="D118" s="101"/>
      <c r="E118" s="101"/>
      <c r="F118" s="101"/>
      <c r="G118" s="101"/>
      <c r="H118" s="101"/>
      <c r="I118" s="101"/>
      <c r="J118" s="101"/>
      <c r="K118" s="101"/>
      <c r="L118" s="101"/>
    </row>
    <row r="119" spans="1:12" s="103" customFormat="1" ht="15" x14ac:dyDescent="0.25">
      <c r="A119" s="101"/>
      <c r="B119" s="101"/>
      <c r="C119" s="101"/>
      <c r="D119" s="101"/>
      <c r="E119" s="101"/>
      <c r="F119" s="101"/>
      <c r="G119" s="101"/>
      <c r="H119" s="101"/>
      <c r="I119" s="101"/>
      <c r="J119" s="101"/>
      <c r="K119" s="101"/>
      <c r="L119" s="101"/>
    </row>
    <row r="120" spans="1:12" s="103" customFormat="1" ht="15" x14ac:dyDescent="0.25">
      <c r="A120" s="101"/>
      <c r="B120" s="101"/>
      <c r="C120" s="101"/>
      <c r="D120" s="101"/>
      <c r="E120" s="101"/>
      <c r="F120" s="101"/>
      <c r="G120" s="101"/>
      <c r="H120" s="101"/>
      <c r="I120" s="101"/>
      <c r="J120" s="101"/>
      <c r="K120" s="101"/>
      <c r="L120" s="101"/>
    </row>
    <row r="121" spans="1:12" s="103" customFormat="1" ht="15" x14ac:dyDescent="0.25">
      <c r="A121" s="101"/>
      <c r="B121" s="101"/>
      <c r="C121" s="101"/>
      <c r="D121" s="101"/>
      <c r="E121" s="101"/>
      <c r="F121" s="101"/>
      <c r="G121" s="101"/>
      <c r="H121" s="101"/>
      <c r="I121" s="101"/>
      <c r="J121" s="101"/>
      <c r="K121" s="101"/>
      <c r="L121" s="101"/>
    </row>
    <row r="122" spans="1:12" s="103" customFormat="1" ht="15" x14ac:dyDescent="0.25">
      <c r="A122" s="101"/>
      <c r="B122" s="101"/>
      <c r="C122" s="101"/>
      <c r="D122" s="101"/>
      <c r="E122" s="101"/>
      <c r="F122" s="101"/>
      <c r="G122" s="101"/>
      <c r="H122" s="101"/>
      <c r="I122" s="101"/>
      <c r="J122" s="101"/>
      <c r="K122" s="101"/>
      <c r="L122" s="101"/>
    </row>
    <row r="123" spans="1:12" s="103" customFormat="1" ht="15" x14ac:dyDescent="0.25">
      <c r="A123" s="101"/>
      <c r="B123" s="101"/>
      <c r="C123" s="101"/>
      <c r="D123" s="101"/>
      <c r="E123" s="101"/>
      <c r="F123" s="101"/>
      <c r="G123" s="101"/>
      <c r="H123" s="101"/>
      <c r="I123" s="101"/>
      <c r="J123" s="101"/>
      <c r="K123" s="101"/>
      <c r="L123" s="101"/>
    </row>
    <row r="124" spans="1:12" s="103" customFormat="1" ht="15" x14ac:dyDescent="0.25">
      <c r="A124" s="101"/>
      <c r="B124" s="101"/>
      <c r="C124" s="101"/>
      <c r="D124" s="101"/>
      <c r="E124" s="101"/>
      <c r="F124" s="101"/>
      <c r="G124" s="101"/>
      <c r="H124" s="101"/>
      <c r="I124" s="101"/>
      <c r="J124" s="101"/>
      <c r="K124" s="101"/>
      <c r="L124" s="101"/>
    </row>
    <row r="125" spans="1:12" s="103" customFormat="1" ht="15" x14ac:dyDescent="0.25">
      <c r="A125" s="101"/>
      <c r="B125" s="101"/>
      <c r="C125" s="101"/>
      <c r="D125" s="101"/>
      <c r="E125" s="101"/>
      <c r="F125" s="101"/>
      <c r="G125" s="101"/>
      <c r="H125" s="101"/>
      <c r="I125" s="101"/>
      <c r="J125" s="101"/>
      <c r="K125" s="101"/>
      <c r="L125" s="101"/>
    </row>
  </sheetData>
  <sheetProtection formatColumns="0" formatRows="0" autoFilter="0"/>
  <dataConsolidate/>
  <mergeCells count="16">
    <mergeCell ref="I6:J6"/>
    <mergeCell ref="K6:L6"/>
    <mergeCell ref="A1:L1"/>
    <mergeCell ref="I4:J4"/>
    <mergeCell ref="K4:L4"/>
    <mergeCell ref="I5:J5"/>
    <mergeCell ref="K5:L5"/>
    <mergeCell ref="I2:J2"/>
    <mergeCell ref="K2:L2"/>
    <mergeCell ref="I3:J3"/>
    <mergeCell ref="K3:L3"/>
    <mergeCell ref="A2:H2"/>
    <mergeCell ref="A3:H3"/>
    <mergeCell ref="A4:H4"/>
    <mergeCell ref="A5:H5"/>
    <mergeCell ref="A6:H6"/>
  </mergeCells>
  <conditionalFormatting sqref="H8 H10:H25">
    <cfRule type="cellIs" dxfId="20" priority="1" operator="notEqual">
      <formula>0</formula>
    </cfRule>
  </conditionalFormatting>
  <dataValidations count="5">
    <dataValidation type="whole" allowBlank="1" showInputMessage="1" showErrorMessage="1" sqref="A10:A31" xr:uid="{00000000-0002-0000-0600-000000000000}">
      <formula1>1</formula1>
      <formula2>999</formula2>
    </dataValidation>
    <dataValidation type="list" allowBlank="1" showInputMessage="1" showErrorMessage="1" sqref="C26:C31" xr:uid="{00000000-0002-0000-0600-000001000000}">
      <formula1>"Construction / Renovation, Contractual Security, M&amp;A, Planning, Training"</formula1>
    </dataValidation>
    <dataValidation allowBlank="1" showErrorMessage="1" promptTitle="Cal OES ONLY" prompt="For Cal OES use only.  Do not enter." sqref="K6" xr:uid="{00000000-0002-0000-0600-000002000000}"/>
    <dataValidation type="list" allowBlank="1" showInputMessage="1" showErrorMessage="1" sqref="C10:C25" xr:uid="{00000000-0002-0000-0600-000003000000}">
      <formula1>"M&amp;A"</formula1>
    </dataValidation>
    <dataValidation type="list" allowBlank="1" showInputMessage="1" showErrorMessage="1" sqref="K2:L2" xr:uid="{00000000-0002-0000-0600-000004000000}">
      <formula1>"Application, Modification, Advance, Reimbursement, Final Reimbursement"</formula1>
    </dataValidation>
  </dataValidations>
  <printOptions horizontalCentered="1"/>
  <pageMargins left="0.15" right="0.15" top="0.5" bottom="0.5" header="0.15" footer="0.15"/>
  <pageSetup scale="49" fitToHeight="0" orientation="landscape" r:id="rId1"/>
  <headerFooter scaleWithDoc="0">
    <oddHeader>&amp;C&amp;"Century Gothic,Regular"&amp;8CALIFORNIA GOVERNOR'S OFFICE OF EMERGENCY SERVICES (Cal OES)</oddHeader>
    <oddFooter>&amp;L&amp;"Century Gothic,Regular"&amp;8FY 2022 EMPG FMFW (Non-Macro) v.22&amp;C&amp;"Century Gothic,Regular"&amp;8&amp;P of &amp;N&amp;R&amp;"Century Gothic,Regular"&amp;8&amp;A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ASign1">
    <tabColor rgb="FF6DA5FF"/>
    <pageSetUpPr fitToPage="1"/>
  </sheetPr>
  <dimension ref="A1:Q64"/>
  <sheetViews>
    <sheetView showGridLines="0" showZeros="0" zoomScale="70" zoomScaleNormal="70" zoomScaleSheetLayoutView="50" zoomScalePageLayoutView="55" workbookViewId="0">
      <selection sqref="A1:J1"/>
    </sheetView>
  </sheetViews>
  <sheetFormatPr defaultColWidth="0" defaultRowHeight="0" customHeight="1" zeroHeight="1" x14ac:dyDescent="0.25"/>
  <cols>
    <col min="1" max="1" width="14.59765625" style="157" customWidth="1"/>
    <col min="2" max="13" width="13.69921875" style="141" customWidth="1"/>
    <col min="14" max="14" width="13.19921875" style="141" customWidth="1"/>
    <col min="15" max="15" width="9.765625E-2" style="141" customWidth="1"/>
    <col min="16" max="16" width="8.19921875" style="141" hidden="1" customWidth="1"/>
    <col min="17" max="16384" width="8" style="141" hidden="1"/>
  </cols>
  <sheetData>
    <row r="1" spans="1:17" ht="30" customHeight="1" x14ac:dyDescent="0.25">
      <c r="A1" s="405" t="s">
        <v>194</v>
      </c>
      <c r="B1" s="405"/>
      <c r="C1" s="405"/>
      <c r="D1" s="405"/>
      <c r="E1" s="405"/>
      <c r="F1" s="405"/>
      <c r="G1" s="405"/>
      <c r="H1" s="405"/>
      <c r="I1" s="405"/>
      <c r="J1" s="405"/>
      <c r="K1" s="405"/>
      <c r="L1" s="405"/>
      <c r="M1" s="405"/>
      <c r="N1" s="405"/>
      <c r="O1" s="225"/>
      <c r="P1" s="225"/>
    </row>
    <row r="2" spans="1:17" ht="20.100000000000001" customHeight="1" x14ac:dyDescent="0.25">
      <c r="A2" s="406" t="s">
        <v>195</v>
      </c>
      <c r="B2" s="407"/>
      <c r="C2" s="407"/>
      <c r="D2" s="407"/>
      <c r="E2" s="407"/>
      <c r="F2" s="407"/>
      <c r="G2" s="407"/>
      <c r="H2" s="407"/>
      <c r="I2" s="407"/>
      <c r="J2" s="407"/>
      <c r="K2" s="407"/>
      <c r="L2" s="407"/>
      <c r="M2" s="407"/>
      <c r="N2" s="407"/>
      <c r="O2" s="225"/>
      <c r="P2" s="225"/>
    </row>
    <row r="3" spans="1:17" s="143" customFormat="1" ht="32.1" customHeight="1" x14ac:dyDescent="0.35">
      <c r="A3" s="408">
        <f>SubrecipientName</f>
        <v>0</v>
      </c>
      <c r="B3" s="408"/>
      <c r="C3" s="408"/>
      <c r="D3" s="408"/>
      <c r="E3" s="408"/>
      <c r="F3" s="408"/>
      <c r="G3" s="408"/>
      <c r="H3" s="408"/>
      <c r="I3" s="408"/>
      <c r="J3" s="408"/>
      <c r="K3" s="142"/>
      <c r="L3" s="409"/>
      <c r="M3" s="409"/>
      <c r="N3" s="409"/>
      <c r="O3" s="226"/>
      <c r="P3" s="226"/>
    </row>
    <row r="4" spans="1:17" s="145" customFormat="1" ht="24.9" customHeight="1" x14ac:dyDescent="0.35">
      <c r="A4" s="410">
        <f>FIPSNumber</f>
        <v>0</v>
      </c>
      <c r="B4" s="410"/>
      <c r="C4" s="410"/>
      <c r="D4" s="410"/>
      <c r="E4" s="410"/>
      <c r="F4" s="410"/>
      <c r="G4" s="410"/>
      <c r="H4" s="410"/>
      <c r="I4" s="410"/>
      <c r="J4" s="410"/>
      <c r="K4" s="410"/>
      <c r="L4" s="410"/>
      <c r="M4" s="410"/>
      <c r="N4" s="410"/>
      <c r="O4" s="144"/>
      <c r="P4" s="144"/>
    </row>
    <row r="5" spans="1:17" s="145" customFormat="1" ht="24.9" customHeight="1" x14ac:dyDescent="0.25">
      <c r="A5" s="411" t="str">
        <f>SubawardNumber</f>
        <v>2022-2032</v>
      </c>
      <c r="B5" s="411"/>
      <c r="C5" s="411"/>
      <c r="D5" s="411"/>
      <c r="E5" s="411"/>
      <c r="F5" s="411"/>
      <c r="G5" s="411"/>
      <c r="H5" s="411"/>
      <c r="I5" s="411"/>
      <c r="J5" s="411"/>
      <c r="K5" s="411"/>
      <c r="L5" s="411"/>
      <c r="M5" s="411"/>
      <c r="N5" s="411"/>
      <c r="O5" s="144"/>
      <c r="P5" s="144"/>
    </row>
    <row r="6" spans="1:17" s="145" customFormat="1" ht="129.9" customHeight="1" x14ac:dyDescent="0.25">
      <c r="A6" s="412" t="s">
        <v>196</v>
      </c>
      <c r="B6" s="412"/>
      <c r="C6" s="412"/>
      <c r="D6" s="412"/>
      <c r="E6" s="412"/>
      <c r="F6" s="412"/>
      <c r="G6" s="412"/>
      <c r="H6" s="412"/>
      <c r="I6" s="412"/>
      <c r="J6" s="412"/>
      <c r="K6" s="412"/>
      <c r="L6" s="412"/>
      <c r="M6" s="412"/>
      <c r="N6" s="412"/>
      <c r="O6" s="144"/>
      <c r="P6" s="144"/>
    </row>
    <row r="7" spans="1:17" s="145" customFormat="1" ht="39.9" customHeight="1" thickBot="1" x14ac:dyDescent="0.3">
      <c r="A7" s="413" t="s">
        <v>197</v>
      </c>
      <c r="B7" s="413"/>
      <c r="C7" s="414"/>
      <c r="D7" s="414"/>
      <c r="E7" s="414"/>
      <c r="F7" s="146"/>
      <c r="G7" s="144"/>
      <c r="H7" s="415">
        <f>StartDate</f>
        <v>44927</v>
      </c>
      <c r="I7" s="415"/>
      <c r="J7" s="415"/>
      <c r="K7" s="147" t="s">
        <v>198</v>
      </c>
      <c r="L7" s="415">
        <f>EndDate</f>
        <v>45657</v>
      </c>
      <c r="M7" s="415"/>
      <c r="N7" s="415"/>
      <c r="O7" s="144"/>
      <c r="P7" s="144"/>
      <c r="Q7" s="144"/>
    </row>
    <row r="8" spans="1:17" s="145" customFormat="1" ht="19.5" customHeight="1" x14ac:dyDescent="0.25">
      <c r="A8" s="402"/>
      <c r="B8" s="402"/>
      <c r="C8" s="402"/>
      <c r="D8" s="402"/>
      <c r="E8" s="402"/>
      <c r="F8" s="402"/>
      <c r="G8" s="402"/>
      <c r="H8" s="403" t="s">
        <v>199</v>
      </c>
      <c r="I8" s="403"/>
      <c r="J8" s="403"/>
      <c r="K8" s="148"/>
      <c r="L8" s="404" t="s">
        <v>200</v>
      </c>
      <c r="M8" s="404"/>
      <c r="N8" s="404"/>
      <c r="O8" s="144"/>
      <c r="P8" s="144"/>
      <c r="Q8" s="144"/>
    </row>
    <row r="9" spans="1:17" s="145" customFormat="1" ht="20.100000000000001" customHeight="1" x14ac:dyDescent="0.25">
      <c r="A9" s="418"/>
      <c r="B9" s="418"/>
      <c r="C9" s="418"/>
      <c r="D9" s="418"/>
      <c r="E9" s="418"/>
      <c r="F9" s="418"/>
      <c r="G9" s="418"/>
      <c r="H9" s="418"/>
      <c r="I9" s="418"/>
      <c r="J9" s="418"/>
      <c r="K9" s="418"/>
      <c r="L9" s="418"/>
      <c r="M9" s="418"/>
      <c r="N9" s="418"/>
      <c r="O9" s="144"/>
      <c r="P9" s="144"/>
      <c r="Q9" s="144"/>
    </row>
    <row r="10" spans="1:17" s="145" customFormat="1" ht="39.9" customHeight="1" thickBot="1" x14ac:dyDescent="0.3">
      <c r="A10" s="418"/>
      <c r="B10" s="418"/>
      <c r="C10" s="418"/>
      <c r="D10" s="418"/>
      <c r="E10" s="418"/>
      <c r="F10" s="418"/>
      <c r="G10" s="418"/>
      <c r="H10" s="419"/>
      <c r="I10" s="419"/>
      <c r="J10" s="419"/>
      <c r="K10" s="144"/>
      <c r="L10" s="420"/>
      <c r="M10" s="420"/>
      <c r="N10" s="420"/>
      <c r="O10" s="144"/>
      <c r="P10" s="144"/>
      <c r="Q10" s="144"/>
    </row>
    <row r="11" spans="1:17" s="145" customFormat="1" ht="20.100000000000001" customHeight="1" x14ac:dyDescent="0.25">
      <c r="A11" s="421"/>
      <c r="B11" s="421"/>
      <c r="C11" s="421"/>
      <c r="D11" s="421"/>
      <c r="E11" s="421"/>
      <c r="F11" s="421"/>
      <c r="G11" s="421"/>
      <c r="H11" s="403" t="s">
        <v>201</v>
      </c>
      <c r="I11" s="403"/>
      <c r="J11" s="403"/>
      <c r="K11" s="149"/>
      <c r="L11" s="403" t="s">
        <v>202</v>
      </c>
      <c r="M11" s="403"/>
      <c r="N11" s="403"/>
      <c r="O11" s="144"/>
      <c r="P11" s="144"/>
    </row>
    <row r="12" spans="1:17" s="145" customFormat="1" ht="35.1" customHeight="1" x14ac:dyDescent="0.25">
      <c r="A12" s="422"/>
      <c r="B12" s="422"/>
      <c r="C12" s="422"/>
      <c r="D12" s="422"/>
      <c r="E12" s="422"/>
      <c r="F12" s="422"/>
      <c r="G12" s="422"/>
      <c r="H12" s="422"/>
      <c r="I12" s="422"/>
      <c r="J12" s="422"/>
      <c r="K12" s="422"/>
      <c r="L12" s="422"/>
      <c r="M12" s="422"/>
      <c r="N12" s="422"/>
      <c r="O12" s="144"/>
      <c r="P12" s="144"/>
    </row>
    <row r="13" spans="1:17" s="145" customFormat="1" ht="24.9" customHeight="1" x14ac:dyDescent="0.25">
      <c r="A13" s="423" t="s">
        <v>203</v>
      </c>
      <c r="B13" s="423"/>
      <c r="C13" s="423"/>
      <c r="D13" s="423"/>
      <c r="E13" s="423"/>
      <c r="F13" s="423"/>
      <c r="G13" s="423"/>
      <c r="H13" s="423"/>
      <c r="I13" s="423"/>
      <c r="J13" s="423"/>
      <c r="K13" s="423"/>
      <c r="L13" s="423"/>
      <c r="M13" s="423"/>
      <c r="N13" s="423"/>
      <c r="O13" s="144"/>
      <c r="P13" s="144"/>
    </row>
    <row r="14" spans="1:17" s="145" customFormat="1" ht="20.100000000000001" customHeight="1" x14ac:dyDescent="0.25">
      <c r="A14" s="424" t="s">
        <v>204</v>
      </c>
      <c r="B14" s="424"/>
      <c r="C14" s="424"/>
      <c r="D14" s="424"/>
      <c r="E14" s="424"/>
      <c r="F14" s="424"/>
      <c r="G14" s="424"/>
      <c r="H14" s="424"/>
      <c r="I14" s="424"/>
      <c r="J14" s="424"/>
      <c r="K14" s="424"/>
      <c r="L14" s="424"/>
      <c r="M14" s="424"/>
      <c r="N14" s="424"/>
      <c r="O14" s="144"/>
      <c r="P14" s="144"/>
    </row>
    <row r="15" spans="1:17" s="145" customFormat="1" ht="20.100000000000001" customHeight="1" x14ac:dyDescent="0.25">
      <c r="A15" s="424"/>
      <c r="B15" s="424"/>
      <c r="C15" s="424"/>
      <c r="D15" s="424"/>
      <c r="E15" s="424"/>
      <c r="F15" s="424"/>
      <c r="G15" s="424"/>
      <c r="H15" s="424"/>
      <c r="I15" s="424"/>
      <c r="J15" s="424"/>
      <c r="K15" s="424"/>
      <c r="L15" s="424"/>
      <c r="M15" s="424"/>
      <c r="N15" s="424"/>
      <c r="O15" s="144"/>
      <c r="P15" s="144"/>
    </row>
    <row r="16" spans="1:17" s="145" customFormat="1" ht="20.100000000000001" customHeight="1" x14ac:dyDescent="0.25">
      <c r="A16" s="424"/>
      <c r="B16" s="424"/>
      <c r="C16" s="424"/>
      <c r="D16" s="424"/>
      <c r="E16" s="424"/>
      <c r="F16" s="424"/>
      <c r="G16" s="424"/>
      <c r="H16" s="424"/>
      <c r="I16" s="424"/>
      <c r="J16" s="424"/>
      <c r="K16" s="424"/>
      <c r="L16" s="424"/>
      <c r="M16" s="424"/>
      <c r="N16" s="424"/>
      <c r="O16" s="144"/>
      <c r="P16" s="144"/>
    </row>
    <row r="17" spans="1:16" s="145" customFormat="1" ht="24.9" customHeight="1" x14ac:dyDescent="0.25">
      <c r="A17" s="425" t="s">
        <v>205</v>
      </c>
      <c r="B17" s="425"/>
      <c r="C17" s="425"/>
      <c r="D17" s="425"/>
      <c r="E17" s="425"/>
      <c r="F17" s="425"/>
      <c r="G17" s="425"/>
      <c r="H17" s="425"/>
      <c r="I17" s="425"/>
      <c r="J17" s="425"/>
      <c r="K17" s="425"/>
      <c r="L17" s="425"/>
      <c r="M17" s="425"/>
      <c r="N17" s="425"/>
      <c r="O17" s="150"/>
      <c r="P17" s="144"/>
    </row>
    <row r="18" spans="1:16" s="145" customFormat="1" ht="20.100000000000001" customHeight="1" x14ac:dyDescent="0.25">
      <c r="A18" s="424" t="s">
        <v>206</v>
      </c>
      <c r="B18" s="424"/>
      <c r="C18" s="424"/>
      <c r="D18" s="424"/>
      <c r="E18" s="424"/>
      <c r="F18" s="424"/>
      <c r="G18" s="424"/>
      <c r="H18" s="424"/>
      <c r="I18" s="424"/>
      <c r="J18" s="424"/>
      <c r="K18" s="424"/>
      <c r="L18" s="424"/>
      <c r="M18" s="424"/>
      <c r="N18" s="424"/>
      <c r="O18" s="150"/>
      <c r="P18" s="144"/>
    </row>
    <row r="19" spans="1:16" s="145" customFormat="1" ht="20.100000000000001" customHeight="1" x14ac:dyDescent="0.25">
      <c r="A19" s="424"/>
      <c r="B19" s="424"/>
      <c r="C19" s="424"/>
      <c r="D19" s="424"/>
      <c r="E19" s="424"/>
      <c r="F19" s="424"/>
      <c r="G19" s="424"/>
      <c r="H19" s="424"/>
      <c r="I19" s="424"/>
      <c r="J19" s="424"/>
      <c r="K19" s="424"/>
      <c r="L19" s="424"/>
      <c r="M19" s="424"/>
      <c r="N19" s="424"/>
      <c r="O19" s="150"/>
      <c r="P19" s="144"/>
    </row>
    <row r="20" spans="1:16" s="145" customFormat="1" ht="20.100000000000001" customHeight="1" x14ac:dyDescent="0.25">
      <c r="A20" s="424"/>
      <c r="B20" s="424"/>
      <c r="C20" s="424"/>
      <c r="D20" s="424"/>
      <c r="E20" s="424"/>
      <c r="F20" s="424"/>
      <c r="G20" s="424"/>
      <c r="H20" s="424"/>
      <c r="I20" s="424"/>
      <c r="J20" s="424"/>
      <c r="K20" s="424"/>
      <c r="L20" s="424"/>
      <c r="M20" s="424"/>
      <c r="N20" s="424"/>
      <c r="O20" s="150"/>
      <c r="P20" s="144"/>
    </row>
    <row r="21" spans="1:16" s="145" customFormat="1" ht="60" customHeight="1" x14ac:dyDescent="0.25">
      <c r="A21" s="424"/>
      <c r="B21" s="424"/>
      <c r="C21" s="424"/>
      <c r="D21" s="424"/>
      <c r="E21" s="424"/>
      <c r="F21" s="424"/>
      <c r="G21" s="424"/>
      <c r="H21" s="424"/>
      <c r="I21" s="424"/>
      <c r="J21" s="424"/>
      <c r="K21" s="424"/>
      <c r="L21" s="424"/>
      <c r="M21" s="424"/>
      <c r="N21" s="424"/>
      <c r="O21" s="150"/>
      <c r="P21" s="144"/>
    </row>
    <row r="22" spans="1:16" s="145" customFormat="1" ht="20.100000000000001" customHeight="1" x14ac:dyDescent="0.25">
      <c r="A22" s="416"/>
      <c r="B22" s="416"/>
      <c r="C22" s="416"/>
      <c r="D22" s="416"/>
      <c r="E22" s="416"/>
      <c r="F22" s="416"/>
      <c r="G22" s="404"/>
      <c r="H22" s="404"/>
      <c r="I22" s="416"/>
      <c r="J22" s="416"/>
      <c r="K22" s="416"/>
      <c r="L22" s="416"/>
      <c r="M22" s="416"/>
      <c r="N22" s="416"/>
      <c r="O22" s="150"/>
      <c r="P22" s="144"/>
    </row>
    <row r="23" spans="1:16" s="145" customFormat="1" ht="20.100000000000001" customHeight="1" thickBot="1" x14ac:dyDescent="0.3">
      <c r="A23" s="417"/>
      <c r="B23" s="417"/>
      <c r="C23" s="417"/>
      <c r="D23" s="417"/>
      <c r="E23" s="417"/>
      <c r="F23" s="417"/>
      <c r="G23" s="404"/>
      <c r="H23" s="404"/>
      <c r="I23" s="417"/>
      <c r="J23" s="417"/>
      <c r="K23" s="417"/>
      <c r="L23" s="417"/>
      <c r="M23" s="417"/>
      <c r="N23" s="417"/>
      <c r="O23" s="150"/>
      <c r="P23" s="144"/>
    </row>
    <row r="24" spans="1:16" s="145" customFormat="1" ht="20.100000000000001" customHeight="1" x14ac:dyDescent="0.25">
      <c r="A24" s="428" t="s">
        <v>207</v>
      </c>
      <c r="B24" s="428"/>
      <c r="C24" s="428"/>
      <c r="D24" s="428"/>
      <c r="E24" s="428"/>
      <c r="F24" s="428"/>
      <c r="G24" s="149"/>
      <c r="H24" s="149"/>
      <c r="I24" s="428" t="s">
        <v>208</v>
      </c>
      <c r="J24" s="428"/>
      <c r="K24" s="428"/>
      <c r="L24" s="428"/>
      <c r="M24" s="428"/>
      <c r="N24" s="428"/>
      <c r="O24" s="150"/>
      <c r="P24" s="144"/>
    </row>
    <row r="25" spans="1:16" s="428" customFormat="1" ht="20.100000000000001" customHeight="1" x14ac:dyDescent="0.3"/>
    <row r="26" spans="1:16" s="145" customFormat="1" ht="20.100000000000001" customHeight="1" x14ac:dyDescent="0.25">
      <c r="A26" s="416"/>
      <c r="B26" s="416"/>
      <c r="C26" s="416"/>
      <c r="D26" s="416"/>
      <c r="E26" s="416"/>
      <c r="F26" s="416"/>
      <c r="G26" s="404"/>
      <c r="H26" s="404"/>
      <c r="I26" s="429"/>
      <c r="J26" s="429"/>
      <c r="K26" s="429"/>
      <c r="L26" s="429"/>
      <c r="M26" s="429"/>
      <c r="N26" s="429"/>
      <c r="O26" s="144"/>
      <c r="P26" s="144"/>
    </row>
    <row r="27" spans="1:16" s="145" customFormat="1" ht="20.100000000000001" customHeight="1" thickBot="1" x14ac:dyDescent="0.3">
      <c r="A27" s="417"/>
      <c r="B27" s="417"/>
      <c r="C27" s="417"/>
      <c r="D27" s="417"/>
      <c r="E27" s="417"/>
      <c r="F27" s="417"/>
      <c r="G27" s="404"/>
      <c r="H27" s="404"/>
      <c r="I27" s="430"/>
      <c r="J27" s="430"/>
      <c r="K27" s="430"/>
      <c r="L27" s="430"/>
      <c r="M27" s="430"/>
      <c r="N27" s="430"/>
      <c r="O27" s="144"/>
      <c r="P27" s="144"/>
    </row>
    <row r="28" spans="1:16" s="145" customFormat="1" ht="20.100000000000001" customHeight="1" x14ac:dyDescent="0.25">
      <c r="A28" s="426" t="s">
        <v>209</v>
      </c>
      <c r="B28" s="426"/>
      <c r="C28" s="426"/>
      <c r="D28" s="426"/>
      <c r="E28" s="426"/>
      <c r="F28" s="426"/>
      <c r="G28" s="149"/>
      <c r="H28" s="149"/>
      <c r="I28" s="403" t="s">
        <v>210</v>
      </c>
      <c r="J28" s="403"/>
      <c r="K28" s="403"/>
      <c r="L28" s="403"/>
      <c r="M28" s="403"/>
      <c r="N28" s="403"/>
      <c r="O28" s="144"/>
      <c r="P28" s="144"/>
    </row>
    <row r="29" spans="1:16" s="145" customFormat="1" ht="19.5" customHeight="1" x14ac:dyDescent="0.25">
      <c r="A29" s="427"/>
      <c r="B29" s="427"/>
      <c r="C29" s="427"/>
      <c r="D29" s="427"/>
      <c r="E29" s="427"/>
      <c r="F29" s="427"/>
      <c r="G29" s="427"/>
      <c r="H29" s="427"/>
      <c r="I29" s="427"/>
      <c r="J29" s="427"/>
      <c r="K29" s="427"/>
      <c r="L29" s="427"/>
      <c r="M29" s="427"/>
      <c r="N29" s="427"/>
      <c r="O29" s="144"/>
      <c r="P29" s="144"/>
    </row>
    <row r="30" spans="1:16" s="145" customFormat="1" ht="20.100000000000001" customHeight="1" x14ac:dyDescent="0.25">
      <c r="A30" s="427"/>
      <c r="B30" s="427"/>
      <c r="C30" s="427"/>
      <c r="D30" s="427"/>
      <c r="E30" s="427"/>
      <c r="F30" s="427"/>
      <c r="G30" s="427"/>
      <c r="H30" s="427"/>
      <c r="I30" s="427"/>
      <c r="J30" s="427"/>
      <c r="K30" s="427"/>
      <c r="L30" s="427"/>
      <c r="M30" s="427"/>
      <c r="N30" s="427"/>
      <c r="O30" s="144"/>
      <c r="P30" s="144"/>
    </row>
    <row r="31" spans="1:16" s="145" customFormat="1" ht="20.100000000000001" customHeight="1" x14ac:dyDescent="0.25">
      <c r="A31" s="427"/>
      <c r="B31" s="427"/>
      <c r="C31" s="427"/>
      <c r="D31" s="427"/>
      <c r="E31" s="427"/>
      <c r="F31" s="427"/>
      <c r="G31" s="427"/>
      <c r="H31" s="427"/>
      <c r="I31" s="427"/>
      <c r="J31" s="427"/>
      <c r="K31" s="427"/>
      <c r="L31" s="427"/>
      <c r="M31" s="427"/>
      <c r="N31" s="427"/>
      <c r="O31" s="144"/>
      <c r="P31" s="144"/>
    </row>
    <row r="32" spans="1:16" s="145" customFormat="1" ht="20.100000000000001" hidden="1" customHeight="1" x14ac:dyDescent="0.3">
      <c r="A32" s="151"/>
      <c r="B32" s="151"/>
      <c r="C32" s="151"/>
      <c r="D32" s="151"/>
      <c r="E32" s="151"/>
      <c r="F32" s="151"/>
      <c r="G32" s="151"/>
      <c r="H32" s="151"/>
      <c r="I32" s="151"/>
      <c r="J32" s="151"/>
      <c r="K32" s="151"/>
      <c r="L32" s="151"/>
      <c r="M32" s="151"/>
      <c r="N32" s="151"/>
      <c r="O32" s="144"/>
      <c r="P32" s="144"/>
    </row>
    <row r="33" spans="1:16" s="145" customFormat="1" ht="12.75" hidden="1" customHeight="1" x14ac:dyDescent="0.25">
      <c r="A33" s="152"/>
      <c r="B33" s="152"/>
      <c r="C33" s="152"/>
      <c r="D33" s="152"/>
      <c r="E33" s="152"/>
      <c r="F33" s="152"/>
      <c r="G33" s="152"/>
      <c r="H33" s="152"/>
      <c r="I33" s="152"/>
      <c r="J33" s="152"/>
      <c r="K33" s="152"/>
      <c r="L33" s="152"/>
      <c r="M33" s="152"/>
      <c r="N33" s="152"/>
      <c r="O33" s="144"/>
      <c r="P33" s="144"/>
    </row>
    <row r="34" spans="1:16" s="145" customFormat="1" ht="20.100000000000001" hidden="1" customHeight="1" x14ac:dyDescent="0.25">
      <c r="A34" s="153"/>
      <c r="B34" s="153"/>
      <c r="C34" s="153"/>
      <c r="D34" s="153"/>
      <c r="E34" s="154"/>
      <c r="F34" s="154"/>
      <c r="G34" s="154"/>
      <c r="H34" s="144"/>
      <c r="I34" s="144"/>
      <c r="J34" s="144"/>
      <c r="K34" s="144"/>
      <c r="L34" s="144"/>
      <c r="M34" s="144"/>
      <c r="N34" s="144"/>
      <c r="O34" s="144"/>
      <c r="P34" s="144"/>
    </row>
    <row r="35" spans="1:16" ht="20.100000000000001" hidden="1" customHeight="1" x14ac:dyDescent="0.25">
      <c r="A35" s="153"/>
      <c r="B35" s="155"/>
      <c r="C35" s="155"/>
      <c r="D35" s="155"/>
      <c r="E35" s="155"/>
      <c r="F35" s="155"/>
      <c r="G35" s="225"/>
      <c r="H35" s="225"/>
      <c r="I35" s="225"/>
      <c r="J35" s="225"/>
      <c r="K35" s="225"/>
      <c r="L35" s="225"/>
      <c r="M35" s="225"/>
      <c r="N35" s="225"/>
      <c r="O35" s="225"/>
      <c r="P35" s="225"/>
    </row>
    <row r="36" spans="1:16" ht="20.100000000000001" hidden="1" customHeight="1" x14ac:dyDescent="0.25">
      <c r="A36" s="155"/>
      <c r="B36" s="155"/>
      <c r="C36" s="155"/>
      <c r="D36" s="155"/>
      <c r="E36" s="155"/>
      <c r="F36" s="155"/>
      <c r="G36" s="225"/>
      <c r="H36" s="225"/>
      <c r="I36" s="225"/>
      <c r="J36" s="225"/>
      <c r="K36" s="225"/>
      <c r="L36" s="225"/>
      <c r="M36" s="225"/>
      <c r="N36" s="225"/>
      <c r="O36" s="225"/>
      <c r="P36" s="225"/>
    </row>
    <row r="37" spans="1:16" ht="20.100000000000001" hidden="1" customHeight="1" x14ac:dyDescent="0.25">
      <c r="A37" s="156"/>
    </row>
    <row r="38" spans="1:16" ht="20.100000000000001" hidden="1" customHeight="1" x14ac:dyDescent="0.25">
      <c r="B38" s="158"/>
      <c r="C38" s="158"/>
      <c r="D38" s="158"/>
      <c r="E38" s="158"/>
      <c r="F38" s="158"/>
      <c r="G38" s="158"/>
      <c r="H38" s="158"/>
      <c r="I38" s="158"/>
      <c r="J38" s="158"/>
      <c r="K38" s="158"/>
      <c r="L38" s="158"/>
    </row>
    <row r="39" spans="1:16" ht="20.100000000000001" hidden="1" customHeight="1" x14ac:dyDescent="0.25">
      <c r="A39" s="141"/>
      <c r="B39" s="158"/>
      <c r="C39" s="158"/>
      <c r="D39" s="158"/>
      <c r="E39" s="158"/>
      <c r="F39" s="158"/>
      <c r="G39" s="158"/>
      <c r="H39" s="158"/>
      <c r="I39" s="158"/>
      <c r="J39" s="158"/>
      <c r="K39" s="158"/>
      <c r="L39" s="158"/>
    </row>
    <row r="40" spans="1:16" ht="20.100000000000001" hidden="1" customHeight="1" x14ac:dyDescent="0.25">
      <c r="A40" s="141"/>
      <c r="B40" s="158"/>
      <c r="C40" s="158"/>
      <c r="D40" s="158"/>
      <c r="E40" s="158"/>
      <c r="F40" s="158"/>
      <c r="G40" s="158"/>
      <c r="H40" s="158"/>
      <c r="I40" s="158"/>
      <c r="J40" s="158"/>
      <c r="K40" s="158"/>
      <c r="L40" s="158"/>
    </row>
    <row r="41" spans="1:16" ht="20.100000000000001" hidden="1" customHeight="1" x14ac:dyDescent="0.25">
      <c r="A41" s="141"/>
      <c r="B41" s="158"/>
      <c r="C41" s="158"/>
      <c r="D41" s="158"/>
      <c r="E41" s="158"/>
      <c r="F41" s="158"/>
      <c r="G41" s="158"/>
      <c r="H41" s="158"/>
      <c r="I41" s="158"/>
      <c r="J41" s="158"/>
      <c r="K41" s="158"/>
      <c r="L41" s="158"/>
      <c r="M41" s="158"/>
    </row>
    <row r="42" spans="1:16" ht="20.100000000000001" hidden="1" customHeight="1" x14ac:dyDescent="0.25">
      <c r="A42" s="141"/>
      <c r="B42" s="158"/>
      <c r="C42" s="158"/>
      <c r="D42" s="158"/>
      <c r="E42" s="158"/>
      <c r="F42" s="158"/>
      <c r="G42" s="158"/>
      <c r="H42" s="158"/>
      <c r="I42" s="158"/>
      <c r="J42" s="158"/>
      <c r="K42" s="158"/>
      <c r="L42" s="158"/>
      <c r="M42" s="158"/>
    </row>
    <row r="43" spans="1:16" ht="15" hidden="1" customHeight="1" x14ac:dyDescent="0.25">
      <c r="A43" s="141"/>
      <c r="H43" s="158"/>
      <c r="I43" s="158"/>
      <c r="J43" s="158"/>
      <c r="K43" s="158"/>
      <c r="L43" s="158"/>
      <c r="M43" s="158"/>
    </row>
    <row r="44" spans="1:16" ht="15" hidden="1" customHeight="1" x14ac:dyDescent="0.25">
      <c r="H44" s="158"/>
      <c r="I44" s="158"/>
      <c r="J44" s="158"/>
      <c r="K44" s="158"/>
      <c r="L44" s="158"/>
      <c r="M44" s="158"/>
    </row>
    <row r="45" spans="1:16" ht="15" hidden="1" customHeight="1" x14ac:dyDescent="0.25">
      <c r="H45" s="158"/>
      <c r="I45" s="158"/>
      <c r="J45" s="158"/>
      <c r="K45" s="158"/>
      <c r="L45" s="158"/>
      <c r="M45" s="158"/>
    </row>
    <row r="46" spans="1:16" ht="15" hidden="1" customHeight="1" x14ac:dyDescent="0.25">
      <c r="H46" s="158"/>
      <c r="I46" s="158"/>
      <c r="J46" s="158"/>
      <c r="K46" s="158"/>
      <c r="L46" s="158"/>
      <c r="M46" s="158"/>
    </row>
    <row r="47" spans="1:16" ht="15" hidden="1" customHeight="1" x14ac:dyDescent="0.25">
      <c r="H47" s="158"/>
      <c r="I47" s="158"/>
      <c r="J47" s="158"/>
      <c r="K47" s="158"/>
      <c r="L47" s="158"/>
      <c r="M47" s="158"/>
    </row>
    <row r="48" spans="1:16"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sheetData>
  <mergeCells count="38">
    <mergeCell ref="A28:F28"/>
    <mergeCell ref="I28:N28"/>
    <mergeCell ref="A29:N31"/>
    <mergeCell ref="A24:F24"/>
    <mergeCell ref="I24:N24"/>
    <mergeCell ref="A25:XFD25"/>
    <mergeCell ref="A26:F27"/>
    <mergeCell ref="G26:H27"/>
    <mergeCell ref="I26:N27"/>
    <mergeCell ref="A22:F23"/>
    <mergeCell ref="G22:H23"/>
    <mergeCell ref="I22:N23"/>
    <mergeCell ref="A9:N9"/>
    <mergeCell ref="A10:G10"/>
    <mergeCell ref="H10:J10"/>
    <mergeCell ref="L10:N10"/>
    <mergeCell ref="A11:G11"/>
    <mergeCell ref="H11:J11"/>
    <mergeCell ref="L11:N11"/>
    <mergeCell ref="A12:N12"/>
    <mergeCell ref="A13:N13"/>
    <mergeCell ref="A14:N16"/>
    <mergeCell ref="A17:N17"/>
    <mergeCell ref="A18:N21"/>
    <mergeCell ref="A8:G8"/>
    <mergeCell ref="H8:J8"/>
    <mergeCell ref="L8:N8"/>
    <mergeCell ref="A1:N1"/>
    <mergeCell ref="A2:N2"/>
    <mergeCell ref="A3:J3"/>
    <mergeCell ref="L3:N3"/>
    <mergeCell ref="A4:N4"/>
    <mergeCell ref="A5:N5"/>
    <mergeCell ref="A6:N6"/>
    <mergeCell ref="A7:B7"/>
    <mergeCell ref="C7:E7"/>
    <mergeCell ref="H7:J7"/>
    <mergeCell ref="L7:N7"/>
  </mergeCells>
  <conditionalFormatting sqref="H10:J10 L10 C7">
    <cfRule type="containsBlanks" dxfId="3" priority="4">
      <formula>LEN(TRIM(C7))=0</formula>
    </cfRule>
  </conditionalFormatting>
  <conditionalFormatting sqref="A22">
    <cfRule type="containsBlanks" dxfId="2" priority="3">
      <formula>LEN(TRIM(A22))=0</formula>
    </cfRule>
  </conditionalFormatting>
  <conditionalFormatting sqref="I22">
    <cfRule type="containsBlanks" dxfId="1" priority="2">
      <formula>LEN(TRIM(I22))=0</formula>
    </cfRule>
  </conditionalFormatting>
  <conditionalFormatting sqref="I26">
    <cfRule type="containsBlanks" dxfId="0" priority="1">
      <formula>LEN(TRIM(I26))=0</formula>
    </cfRule>
  </conditionalFormatting>
  <dataValidations count="9">
    <dataValidation type="list" allowBlank="1" showInputMessage="1" showErrorMessage="1" sqref="L3:N3" xr:uid="{00000000-0002-0000-0700-000000000000}">
      <formula1>CFDA</formula1>
    </dataValidation>
    <dataValidation allowBlank="1" showErrorMessage="1" promptTitle="Request Number" prompt="Enter the Cash Request or Modification number for this request.  " sqref="H10:J10" xr:uid="{00000000-0002-0000-0700-000001000000}"/>
    <dataValidation allowBlank="1" showErrorMessage="1" promptTitle="Amount This Request" prompt="If this is a cash request, enter the dollar amount being requested." sqref="L10:N10" xr:uid="{00000000-0002-0000-0700-000002000000}"/>
    <dataValidation allowBlank="1" showErrorMessage="1" prompt="Enter the title or position held by the Authorized Agent signing this sheet." sqref="I22:N23" xr:uid="{00000000-0002-0000-0700-000003000000}"/>
    <dataValidation allowBlank="1" showErrorMessage="1" prompt="Enter the name of the Authorized Agent signing this sheet." sqref="A22:F23" xr:uid="{00000000-0002-0000-0700-000004000000}"/>
    <dataValidation allowBlank="1" showErrorMessage="1" prompt="Enter the date when Authorized Agent signed this sheet." sqref="I26:N27" xr:uid="{00000000-0002-0000-0700-000005000000}"/>
    <dataValidation allowBlank="1" showErrorMessage="1" prompt="Use this field for the Signature of the Authorized Agent." sqref="A26:F27" xr:uid="{00000000-0002-0000-0700-000006000000}"/>
    <dataValidation allowBlank="1" showErrorMessage="1" promptTitle="Request Type" prompt="Use the macro buttons above to select the request type." sqref="E7" xr:uid="{00000000-0002-0000-0700-000007000000}"/>
    <dataValidation type="list" allowBlank="1" showInputMessage="1" showErrorMessage="1" sqref="C7:D7" xr:uid="{00000000-0002-0000-0700-000008000000}">
      <formula1>"Application, Modification, Advance, Reimbursement, Final Reimbursement"</formula1>
    </dataValidation>
  </dataValidations>
  <printOptions horizontalCentered="1"/>
  <pageMargins left="0.15" right="0.15" top="0.5" bottom="0.5" header="0.15" footer="0.15"/>
  <pageSetup scale="65" fitToHeight="0" orientation="landscape" r:id="rId1"/>
  <headerFooter scaleWithDoc="0">
    <oddHeader>&amp;C&amp;"Century Gothic,Regular"&amp;8CALIFORNIA GOVERNOR'S OFFICE OF EMERGENCY SERVICES (Cal OES)</oddHeader>
    <oddFooter>&amp;L&amp;"Century Gothic,Regular"&amp;8FY 2022 EMPG FMFW (Non-Macro) v.22&amp;C&amp;"Century Gothic,Regular"&amp;8&amp;P of &amp;N&amp;R&amp;"Century Gothic,Regular"&amp;8&amp;A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160</vt:i4>
      </vt:variant>
    </vt:vector>
  </HeadingPairs>
  <TitlesOfParts>
    <vt:vector size="168" baseType="lpstr">
      <vt:lpstr>Instructions</vt:lpstr>
      <vt:lpstr>Facesheet</vt:lpstr>
      <vt:lpstr>AA Info</vt:lpstr>
      <vt:lpstr>Project Ledger</vt:lpstr>
      <vt:lpstr>Equipment</vt:lpstr>
      <vt:lpstr>Operational</vt:lpstr>
      <vt:lpstr>Personnel</vt:lpstr>
      <vt:lpstr>AA Sign</vt:lpstr>
      <vt:lpstr>'AA Sign'!Date</vt:lpstr>
      <vt:lpstr>'AA Sign'!EndDate</vt:lpstr>
      <vt:lpstr>Equipment!EndDate</vt:lpstr>
      <vt:lpstr>Operational!EndDate</vt:lpstr>
      <vt:lpstr>Personnel!EndDate</vt:lpstr>
      <vt:lpstr>'Project Ledger'!EndDate</vt:lpstr>
      <vt:lpstr>EndDate</vt:lpstr>
      <vt:lpstr>Equipment!EndPOP</vt:lpstr>
      <vt:lpstr>Operational!EndPOP</vt:lpstr>
      <vt:lpstr>Personnel!EndPOP</vt:lpstr>
      <vt:lpstr>'Project Ledger'!EndPOP</vt:lpstr>
      <vt:lpstr>'AA Info'!FIPS</vt:lpstr>
      <vt:lpstr>Equipment!FIPS</vt:lpstr>
      <vt:lpstr>Operational!FIPS</vt:lpstr>
      <vt:lpstr>Personnel!FIPS</vt:lpstr>
      <vt:lpstr>'Project Ledger'!FIPS</vt:lpstr>
      <vt:lpstr>'AA Sign'!FIPSNumber</vt:lpstr>
      <vt:lpstr>Equipment!FIPSNumber</vt:lpstr>
      <vt:lpstr>Operational!FIPSNumber</vt:lpstr>
      <vt:lpstr>Personnel!FIPSNumber</vt:lpstr>
      <vt:lpstr>'Project Ledger'!FIPSNumber</vt:lpstr>
      <vt:lpstr>FIPSNumber</vt:lpstr>
      <vt:lpstr>'AA Info'!Initials</vt:lpstr>
      <vt:lpstr>Equipment!Initials</vt:lpstr>
      <vt:lpstr>Operational!Initials</vt:lpstr>
      <vt:lpstr>Personnel!Initials</vt:lpstr>
      <vt:lpstr>'Project Ledger'!Initials</vt:lpstr>
      <vt:lpstr>'AA Sign'!LabelDate</vt:lpstr>
      <vt:lpstr>'AA Info'!LabelRequest</vt:lpstr>
      <vt:lpstr>Equipment!LabelRequest</vt:lpstr>
      <vt:lpstr>Operational!LabelRequest</vt:lpstr>
      <vt:lpstr>Personnel!LabelRequest</vt:lpstr>
      <vt:lpstr>'Project Ledger'!LabelRequest</vt:lpstr>
      <vt:lpstr>'AA Info'!LedgerType</vt:lpstr>
      <vt:lpstr>'AA Sign'!LedgerType</vt:lpstr>
      <vt:lpstr>Equipment!LedgerType</vt:lpstr>
      <vt:lpstr>Operational!LedgerType</vt:lpstr>
      <vt:lpstr>Personnel!LedgerType</vt:lpstr>
      <vt:lpstr>'Project Ledger'!LedgerType</vt:lpstr>
      <vt:lpstr>'AA Info'!Print_Area</vt:lpstr>
      <vt:lpstr>'AA Sign'!Print_Area</vt:lpstr>
      <vt:lpstr>Equipment!Print_Area</vt:lpstr>
      <vt:lpstr>Facesheet!Print_Area</vt:lpstr>
      <vt:lpstr>Instructions!Print_Area</vt:lpstr>
      <vt:lpstr>Operational!Print_Area</vt:lpstr>
      <vt:lpstr>Personnel!Print_Area</vt:lpstr>
      <vt:lpstr>'Project Ledger'!Print_Area</vt:lpstr>
      <vt:lpstr>Equipment!Print_Titles</vt:lpstr>
      <vt:lpstr>Operational!Print_Titles</vt:lpstr>
      <vt:lpstr>Personnel!Print_Titles</vt:lpstr>
      <vt:lpstr>'Project Ledger'!Print_Titles</vt:lpstr>
      <vt:lpstr>Equipment!RangeApproved</vt:lpstr>
      <vt:lpstr>Operational!RangeApproved</vt:lpstr>
      <vt:lpstr>Personnel!RangeApproved</vt:lpstr>
      <vt:lpstr>'Project Ledger'!RangeApproved</vt:lpstr>
      <vt:lpstr>Equipment!RangeBalance</vt:lpstr>
      <vt:lpstr>Operational!RangeBalance</vt:lpstr>
      <vt:lpstr>Personnel!RangeBalance</vt:lpstr>
      <vt:lpstr>'Project Ledger'!RangeBalance</vt:lpstr>
      <vt:lpstr>'AA Info'!RangeBody</vt:lpstr>
      <vt:lpstr>Equipment!RangeBody</vt:lpstr>
      <vt:lpstr>Operational!RangeBody</vt:lpstr>
      <vt:lpstr>Personnel!RangeBody</vt:lpstr>
      <vt:lpstr>'Project Ledger'!RangeBody</vt:lpstr>
      <vt:lpstr>Equipment!RangeCost</vt:lpstr>
      <vt:lpstr>Operational!RangeCost</vt:lpstr>
      <vt:lpstr>Personnel!RangeCost</vt:lpstr>
      <vt:lpstr>'Project Ledger'!RangeCost</vt:lpstr>
      <vt:lpstr>Equipment!RangeDollars</vt:lpstr>
      <vt:lpstr>Operational!RangeDollars</vt:lpstr>
      <vt:lpstr>Personnel!RangeDollars</vt:lpstr>
      <vt:lpstr>'Project Ledger'!RangeDollars</vt:lpstr>
      <vt:lpstr>Operational!RangeHours</vt:lpstr>
      <vt:lpstr>Personnel!RangeHours</vt:lpstr>
      <vt:lpstr>Operational!RangePercent</vt:lpstr>
      <vt:lpstr>Personnel!RangePercent</vt:lpstr>
      <vt:lpstr>'Project Ledger'!RangePercent</vt:lpstr>
      <vt:lpstr>Equipment!RangePrevious</vt:lpstr>
      <vt:lpstr>Operational!RangePrevious</vt:lpstr>
      <vt:lpstr>Personnel!RangePrevious</vt:lpstr>
      <vt:lpstr>'Project Ledger'!RangePrevious</vt:lpstr>
      <vt:lpstr>Equipment!RangeProjectLetter</vt:lpstr>
      <vt:lpstr>'Project Ledger'!RangeProjectLetter</vt:lpstr>
      <vt:lpstr>Equipment!RangeThisRequest</vt:lpstr>
      <vt:lpstr>Operational!RangeThisRequest</vt:lpstr>
      <vt:lpstr>Personnel!RangeThisRequest</vt:lpstr>
      <vt:lpstr>'Project Ledger'!RangeThisRequest</vt:lpstr>
      <vt:lpstr>Operational!RangeTotalHours</vt:lpstr>
      <vt:lpstr>Personnel!RangeTotalHours</vt:lpstr>
      <vt:lpstr>Equipment!RangeUnlocked</vt:lpstr>
      <vt:lpstr>Operational!RangeUnlocked</vt:lpstr>
      <vt:lpstr>Personnel!RangeUnlocked</vt:lpstr>
      <vt:lpstr>'Project Ledger'!RangeUnlocked</vt:lpstr>
      <vt:lpstr>'AA Info'!RequestNumber</vt:lpstr>
      <vt:lpstr>'AA Sign'!RequestNumber</vt:lpstr>
      <vt:lpstr>Equipment!RequestNumber</vt:lpstr>
      <vt:lpstr>Operational!RequestNumber</vt:lpstr>
      <vt:lpstr>Personnel!RequestNumber</vt:lpstr>
      <vt:lpstr>'Project Ledger'!RequestNumber</vt:lpstr>
      <vt:lpstr>Equipment!RRNumber</vt:lpstr>
      <vt:lpstr>Operational!RRNumber</vt:lpstr>
      <vt:lpstr>Personnel!RRNumber</vt:lpstr>
      <vt:lpstr>'AA Sign'!StartDate</vt:lpstr>
      <vt:lpstr>Equipment!StartDate</vt:lpstr>
      <vt:lpstr>Operational!StartDate</vt:lpstr>
      <vt:lpstr>Personnel!StartDate</vt:lpstr>
      <vt:lpstr>'Project Ledger'!StartDate</vt:lpstr>
      <vt:lpstr>StartDate</vt:lpstr>
      <vt:lpstr>Equipment!StartPOP</vt:lpstr>
      <vt:lpstr>Operational!StartPOP</vt:lpstr>
      <vt:lpstr>Personnel!StartPOP</vt:lpstr>
      <vt:lpstr>'Project Ledger'!StartPOP</vt:lpstr>
      <vt:lpstr>'AA Info'!Subaward</vt:lpstr>
      <vt:lpstr>Equipment!Subaward</vt:lpstr>
      <vt:lpstr>Operational!Subaward</vt:lpstr>
      <vt:lpstr>Personnel!Subaward</vt:lpstr>
      <vt:lpstr>'Project Ledger'!Subaward</vt:lpstr>
      <vt:lpstr>'AA Sign'!SubawardNumber</vt:lpstr>
      <vt:lpstr>Equipment!SubawardNumber</vt:lpstr>
      <vt:lpstr>Operational!SubawardNumber</vt:lpstr>
      <vt:lpstr>Personnel!SubawardNumber</vt:lpstr>
      <vt:lpstr>'Project Ledger'!SubawardNumber</vt:lpstr>
      <vt:lpstr>SubawardNumber</vt:lpstr>
      <vt:lpstr>'AA Info'!Subrecipient</vt:lpstr>
      <vt:lpstr>Equipment!Subrecipient</vt:lpstr>
      <vt:lpstr>Operational!Subrecipient</vt:lpstr>
      <vt:lpstr>Personnel!Subrecipient</vt:lpstr>
      <vt:lpstr>'Project Ledger'!Subrecipient</vt:lpstr>
      <vt:lpstr>'AA Sign'!SubrecipientName</vt:lpstr>
      <vt:lpstr>Equipment!SubrecipientName</vt:lpstr>
      <vt:lpstr>Operational!SubrecipientName</vt:lpstr>
      <vt:lpstr>Personnel!SubrecipientName</vt:lpstr>
      <vt:lpstr>'Project Ledger'!SubrecipientName</vt:lpstr>
      <vt:lpstr>SubrecipientName</vt:lpstr>
      <vt:lpstr>Equipment!TotalApproved</vt:lpstr>
      <vt:lpstr>Operational!TotalApproved</vt:lpstr>
      <vt:lpstr>Personnel!TotalApproved</vt:lpstr>
      <vt:lpstr>'Project Ledger'!TotalApproved</vt:lpstr>
      <vt:lpstr>Equipment!TotalBalance</vt:lpstr>
      <vt:lpstr>Operational!TotalBalance</vt:lpstr>
      <vt:lpstr>Personnel!TotalBalance</vt:lpstr>
      <vt:lpstr>'Project Ledger'!TotalBalance</vt:lpstr>
      <vt:lpstr>Equipment!TotalCost</vt:lpstr>
      <vt:lpstr>Operational!TotalCost</vt:lpstr>
      <vt:lpstr>Personnel!TotalCost</vt:lpstr>
      <vt:lpstr>'Project Ledger'!TotalCost</vt:lpstr>
      <vt:lpstr>Operational!TotalHours</vt:lpstr>
      <vt:lpstr>Personnel!TotalHours</vt:lpstr>
      <vt:lpstr>Operational!TotalPercentExpended</vt:lpstr>
      <vt:lpstr>Personnel!TotalPercentExpended</vt:lpstr>
      <vt:lpstr>'Project Ledger'!TotalPercentExpended</vt:lpstr>
      <vt:lpstr>Equipment!TotalPrevious</vt:lpstr>
      <vt:lpstr>Operational!TotalPrevious</vt:lpstr>
      <vt:lpstr>Personnel!TotalPrevious</vt:lpstr>
      <vt:lpstr>'Project Ledger'!TotalPrevious</vt:lpstr>
      <vt:lpstr>'AA Sign'!TotalThisRequest</vt:lpstr>
      <vt:lpstr>Equipment!TotalThisRequest</vt:lpstr>
      <vt:lpstr>Operational!TotalThisRequest</vt:lpstr>
      <vt:lpstr>Personnel!TotalThisRequest</vt:lpstr>
      <vt:lpstr>'Project Ledger'!TotalThisRequest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Workbook v.22 (Non-Macro)</dc:title>
  <dc:creator>Yoon, Charlie@CalOES</dc:creator>
  <cp:keywords>State Workbook v.22 (Non-Macro)</cp:keywords>
  <cp:lastModifiedBy>Molina, Jim@CalOES</cp:lastModifiedBy>
  <cp:lastPrinted>2022-08-18T00:46:28Z</cp:lastPrinted>
  <dcterms:created xsi:type="dcterms:W3CDTF">2021-09-16T17:46:22Z</dcterms:created>
  <dcterms:modified xsi:type="dcterms:W3CDTF">2023-05-19T14:55:59Z</dcterms:modified>
  <cp:category>State Workbook v.22 (Non-Macro)</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-794275619</vt:i4>
  </property>
  <property fmtid="{D5CDD505-2E9C-101B-9397-08002B2CF9AE}" pid="3" name="_NewReviewCycle">
    <vt:lpwstr/>
  </property>
  <property fmtid="{D5CDD505-2E9C-101B-9397-08002B2CF9AE}" pid="4" name="_EmailSubject">
    <vt:lpwstr>updated FMFWs (2 of 5) - FY 2022 CSNSGP</vt:lpwstr>
  </property>
  <property fmtid="{D5CDD505-2E9C-101B-9397-08002B2CF9AE}" pid="5" name="_AuthorEmail">
    <vt:lpwstr>Charlie.Yoon@CalOES.ca.gov</vt:lpwstr>
  </property>
  <property fmtid="{D5CDD505-2E9C-101B-9397-08002B2CF9AE}" pid="6" name="_AuthorEmailDisplayName">
    <vt:lpwstr>Yoon, Charlie@CalOES</vt:lpwstr>
  </property>
  <property fmtid="{D5CDD505-2E9C-101B-9397-08002B2CF9AE}" pid="7" name="_ReviewingToolsShownOnce">
    <vt:lpwstr/>
  </property>
</Properties>
</file>