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C:\Users\MolinaJ\Documents\MolinaJ\ADA_Needs\From OES\23_05_19\CSNSGP 2021\"/>
    </mc:Choice>
  </mc:AlternateContent>
  <xr:revisionPtr revIDLastSave="0" documentId="13_ncr:1_{7988F6E2-33C9-4DDD-86BF-657362D6F2B6}" xr6:coauthVersionLast="47" xr6:coauthVersionMax="47" xr10:uidLastSave="{00000000-0000-0000-0000-000000000000}"/>
  <bookViews>
    <workbookView xWindow="-4810" yWindow="-20960" windowWidth="28800" windowHeight="15500" activeTab="1" xr2:uid="{00000000-000D-0000-FFFF-FFFF00000000}"/>
  </bookViews>
  <sheets>
    <sheet name="Instructions" sheetId="2" r:id="rId1"/>
    <sheet name="Facesheet" sheetId="3" r:id="rId2"/>
    <sheet name="AA Info" sheetId="5" r:id="rId3"/>
    <sheet name="Project Ledger" sheetId="6" r:id="rId4"/>
    <sheet name="Equipment" sheetId="7" r:id="rId5"/>
    <sheet name="Operational" sheetId="8" r:id="rId6"/>
    <sheet name="Personnel" sheetId="11" r:id="rId7"/>
    <sheet name="AA Sign" sheetId="9" r:id="rId8"/>
  </sheets>
  <definedNames>
    <definedName name="Date" localSheetId="7">'AA Sign'!$I$26</definedName>
    <definedName name="EndDate" localSheetId="2">Facesheet!$J$12</definedName>
    <definedName name="EndDate" localSheetId="7">Facesheet!$J$12</definedName>
    <definedName name="EndDate" localSheetId="4">Facesheet!$J$12</definedName>
    <definedName name="EndDate" localSheetId="5">Facesheet!$J$12</definedName>
    <definedName name="EndDate" localSheetId="6">Facesheet!$J$12</definedName>
    <definedName name="EndDate" localSheetId="3">Facesheet!$J$12</definedName>
    <definedName name="EndDate">Facesheet!$J$12</definedName>
    <definedName name="EndPOP" localSheetId="4">Equipment!$G$5</definedName>
    <definedName name="EndPOP" localSheetId="5">Operational!$L$5</definedName>
    <definedName name="EndPOP" localSheetId="6">Personnel!$K$5</definedName>
    <definedName name="EndPOP" localSheetId="3">'Project Ledger'!$I$5</definedName>
    <definedName name="FIPS" localSheetId="4">Equipment!$A$3</definedName>
    <definedName name="FIPS" localSheetId="5">Operational!$A$3</definedName>
    <definedName name="FIPS" localSheetId="6">Personnel!$A$3</definedName>
    <definedName name="FIPS" localSheetId="3">'Project Ledger'!$A$3</definedName>
    <definedName name="FIPSNumber" localSheetId="2">Facesheet!$F$2</definedName>
    <definedName name="FIPSNumber" localSheetId="7">Facesheet!$F$2</definedName>
    <definedName name="FIPSNumber" localSheetId="4">Facesheet!$F$2</definedName>
    <definedName name="FIPSNumber" localSheetId="5">Facesheet!$F$2</definedName>
    <definedName name="FIPSNumber" localSheetId="6">Facesheet!$F$2</definedName>
    <definedName name="FIPSNumber" localSheetId="3">Facesheet!$F$2</definedName>
    <definedName name="FIPSNumber">Facesheet!$F$2</definedName>
    <definedName name="Initials" localSheetId="4">Equipment!$G$6</definedName>
    <definedName name="Initials" localSheetId="5">Operational!$L$6</definedName>
    <definedName name="Initials" localSheetId="6">Personnel!$K$6</definedName>
    <definedName name="Initials" localSheetId="3">'Project Ledger'!$I$6</definedName>
    <definedName name="LabelDate" localSheetId="7">'AA Sign'!$I$28:$N$28</definedName>
    <definedName name="LabelRequest" localSheetId="4">Equipment!$E$3</definedName>
    <definedName name="LabelRequest" localSheetId="5">Operational!$J$3</definedName>
    <definedName name="LabelRequest" localSheetId="6">Personnel!$I$3</definedName>
    <definedName name="LabelRequest" localSheetId="3">'Project Ledger'!$G$3</definedName>
    <definedName name="LedgerType" localSheetId="7">'AA Sign'!$C$7</definedName>
    <definedName name="LedgerType" localSheetId="4">Equipment!$G$2</definedName>
    <definedName name="LedgerType" localSheetId="5">Operational!$L$2</definedName>
    <definedName name="LedgerType" localSheetId="6">Personnel!$K$2</definedName>
    <definedName name="LedgerType" localSheetId="3">'Project Ledger'!$I$2</definedName>
    <definedName name="_xlnm.Print_Area" localSheetId="2">'AA Info'!$A$1:$H$21</definedName>
    <definedName name="_xlnm.Print_Area" localSheetId="7">'AA Sign'!$A$1:$O$29</definedName>
    <definedName name="_xlnm.Print_Area" localSheetId="4">Equipment!$A$1:$H$25</definedName>
    <definedName name="_xlnm.Print_Area" localSheetId="1">Facesheet!$A$1:$K$35</definedName>
    <definedName name="_xlnm.Print_Area" localSheetId="5">Operational!$A$1:$M$25</definedName>
    <definedName name="_xlnm.Print_Area" localSheetId="6">Personnel!$A$1:$L$25</definedName>
    <definedName name="_xlnm.Print_Area" localSheetId="3">'Project Ledger'!$A$1:$J$25</definedName>
    <definedName name="_xlnm.Print_Titles" localSheetId="4">Equipment!$1:$8</definedName>
    <definedName name="_xlnm.Print_Titles" localSheetId="5">Operational!$1:$8</definedName>
    <definedName name="_xlnm.Print_Titles" localSheetId="6">Personnel!$1:$8</definedName>
    <definedName name="_xlnm.Print_Titles" localSheetId="3">'Project Ledger'!$1:$8</definedName>
    <definedName name="RangeApproved" localSheetId="4">Equipment!$G$10:$G$25</definedName>
    <definedName name="RangeApproved" localSheetId="5">Operational!$K$10:$K$25</definedName>
    <definedName name="RangeApproved" localSheetId="6">Personnel!$J$10:$J$25</definedName>
    <definedName name="RangeApproved" localSheetId="3">'Project Ledger'!$H$10:$H$25</definedName>
    <definedName name="RangeBalance" localSheetId="4">Equipment!$H$10:$H$25</definedName>
    <definedName name="RangeBalance" localSheetId="5">Operational!$L$10:$L$25</definedName>
    <definedName name="RangeBalance" localSheetId="6">Personnel!$K$10:$K$25</definedName>
    <definedName name="RangeBalance" localSheetId="3">'Project Ledger'!$I$10:$I$25</definedName>
    <definedName name="RangeBody" localSheetId="2">'AA Info'!$A$7:$H$11,'AA Info'!$A$15:$H$19</definedName>
    <definedName name="RangeBody" localSheetId="4">Equipment!$A$10:$H$25</definedName>
    <definedName name="RangeBody" localSheetId="5">Operational!$A$10:$M$25</definedName>
    <definedName name="RangeBody" localSheetId="6">Personnel!$A$10:$L$25</definedName>
    <definedName name="RangeBody" localSheetId="3">'Project Ledger'!$A$10:$J$25</definedName>
    <definedName name="RangeCost" localSheetId="4">Equipment!$C$10:$C$25</definedName>
    <definedName name="RangeCost" localSheetId="5">Operational!$G$10:$G$25</definedName>
    <definedName name="RangeCost" localSheetId="6">Personnel!$F$10:$F$25</definedName>
    <definedName name="RangeCost" localSheetId="3">'Project Ledger'!$E$10:$E$25</definedName>
    <definedName name="RangeDollars" localSheetId="4">Equipment!$C$10:$E$25,Equipment!$G$10:$H$25</definedName>
    <definedName name="RangeDollars" localSheetId="5">Operational!$F$10:$I$25,Operational!$K$10:$L$25</definedName>
    <definedName name="RangeDollars" localSheetId="6">Personnel!$E$10:$H$25,Personnel!$J$10:$K$25</definedName>
    <definedName name="RangeDollars" localSheetId="3">'Project Ledger'!$E$10:$I$25</definedName>
    <definedName name="RangeHours" localSheetId="5">Operational!$F$10:$F$25</definedName>
    <definedName name="RangeHours" localSheetId="6">Personnel!$E$10:$E$25</definedName>
    <definedName name="RangePercent" localSheetId="5">Operational!$M$10:$M$25</definedName>
    <definedName name="RangePercent" localSheetId="6">Personnel!$L$10:$L$25</definedName>
    <definedName name="RangePercent" localSheetId="3">'Project Ledger'!$J$10:$J$25</definedName>
    <definedName name="RangePrevious" localSheetId="4">Equipment!$D$10:$D$25</definedName>
    <definedName name="RangePrevious" localSheetId="5">Operational!$H$10:$H$25</definedName>
    <definedName name="RangePrevious" localSheetId="6">Personnel!$G$10:$G$25</definedName>
    <definedName name="RangePrevious" localSheetId="3">'Project Ledger'!$F$10:$F$25</definedName>
    <definedName name="RangeProjectLetter" localSheetId="4">Equipment!$A$10:$A$25</definedName>
    <definedName name="RangeProjectLetter" localSheetId="3">'Project Ledger'!$A$10:$A$25</definedName>
    <definedName name="RangeThisRequest" localSheetId="4">Equipment!$E$10:$E$25</definedName>
    <definedName name="RangeThisRequest" localSheetId="5">Operational!$I$10:$I$25</definedName>
    <definedName name="RangeThisRequest" localSheetId="6">Personnel!$H$10:$H$25</definedName>
    <definedName name="RangeThisRequest" localSheetId="3">'Project Ledger'!$G$10:$G$25</definedName>
    <definedName name="RangeTotalHours" localSheetId="5">Operational!$J$10:$J$25</definedName>
    <definedName name="RangeTotalHours" localSheetId="6">Personnel!$I$10:$I$25</definedName>
    <definedName name="RangeUnlocked" localSheetId="4">Equipment!$A$10:$C$25,Equipment!$E$10:$F$25</definedName>
    <definedName name="RangeUnlocked" localSheetId="5">Operational!$A$10:$G$25,Operational!$J$10:$J$25</definedName>
    <definedName name="RangeUnlocked" localSheetId="6">Personnel!$A$10:$F$25,Personnel!$I$10:$I$25</definedName>
    <definedName name="RangeUnlocked" localSheetId="3">'Project Ledger'!$A$10:$E$25,'Project Ledger'!$G$10:$G$25</definedName>
    <definedName name="RequestNumber" localSheetId="7">'AA Sign'!$H$10</definedName>
    <definedName name="RequestNumber" localSheetId="4">Equipment!$G$3</definedName>
    <definedName name="RequestNumber" localSheetId="5">Operational!$L$3</definedName>
    <definedName name="RequestNumber" localSheetId="6">Personnel!$K$3</definedName>
    <definedName name="RequestNumber" localSheetId="3">'Project Ledger'!$I$3</definedName>
    <definedName name="RRNumber" localSheetId="4">Equipment!$F$10:$F$25</definedName>
    <definedName name="RRNumber" localSheetId="5">Operational!$K$10:$K$25</definedName>
    <definedName name="RRNumber" localSheetId="6">Personnel!$J$10:$J$25</definedName>
    <definedName name="StartDate" localSheetId="2">Facesheet!$H$12</definedName>
    <definedName name="StartDate" localSheetId="7">Facesheet!$H$12</definedName>
    <definedName name="StartDate" localSheetId="4">Facesheet!$H$12</definedName>
    <definedName name="StartDate" localSheetId="5">Facesheet!$H$12</definedName>
    <definedName name="StartDate" localSheetId="6">Facesheet!$H$12</definedName>
    <definedName name="StartDate" localSheetId="3">Facesheet!$H$12</definedName>
    <definedName name="StartDate">Facesheet!$H$12</definedName>
    <definedName name="StartPOP" localSheetId="4">Equipment!$G$4</definedName>
    <definedName name="StartPOP" localSheetId="5">Operational!$L$4</definedName>
    <definedName name="StartPOP" localSheetId="6">Personnel!$K$4</definedName>
    <definedName name="StartPOP" localSheetId="3">'Project Ledger'!$I$4</definedName>
    <definedName name="Subaward" localSheetId="4">Equipment!$A$4</definedName>
    <definedName name="Subaward" localSheetId="5">Operational!$A$4</definedName>
    <definedName name="Subaward" localSheetId="6">Personnel!$A$4</definedName>
    <definedName name="Subaward" localSheetId="3">'Project Ledger'!$A$4:$F$4</definedName>
    <definedName name="SubawardNumber" localSheetId="2">Facesheet!$J$2</definedName>
    <definedName name="SubawardNumber" localSheetId="7">Facesheet!$J$2</definedName>
    <definedName name="SubawardNumber" localSheetId="4">Facesheet!$J$2</definedName>
    <definedName name="SubawardNumber" localSheetId="5">Facesheet!$J$2</definedName>
    <definedName name="SubawardNumber" localSheetId="6">Facesheet!$J$2</definedName>
    <definedName name="SubawardNumber" localSheetId="3">Facesheet!$J$2</definedName>
    <definedName name="SubawardNumber">Facesheet!$J$2</definedName>
    <definedName name="Subrecipient" localSheetId="4">Equipment!$A$2</definedName>
    <definedName name="Subrecipient" localSheetId="5">Operational!$A$2</definedName>
    <definedName name="Subrecipient" localSheetId="6">Personnel!$A$2</definedName>
    <definedName name="Subrecipient" localSheetId="3">'Project Ledger'!$A$2</definedName>
    <definedName name="SubrecipientName" localSheetId="2">Facesheet!$C$6</definedName>
    <definedName name="SubrecipientName" localSheetId="7">Facesheet!$C$6</definedName>
    <definedName name="SubrecipientName" localSheetId="4">Facesheet!$C$6</definedName>
    <definedName name="SubrecipientName" localSheetId="5">Facesheet!$C$6</definedName>
    <definedName name="SubrecipientName" localSheetId="6">Facesheet!$C$6</definedName>
    <definedName name="SubrecipientName" localSheetId="3">Facesheet!$C$6</definedName>
    <definedName name="SubrecipientName">Facesheet!$C$6</definedName>
    <definedName name="TotalApproved" localSheetId="4">Equipment!$G$8</definedName>
    <definedName name="TotalApproved" localSheetId="5">Operational!$K$8</definedName>
    <definedName name="TotalApproved" localSheetId="6">Personnel!$J$8</definedName>
    <definedName name="TotalApproved" localSheetId="3">'Project Ledger'!$H$8</definedName>
    <definedName name="TotalBalance" localSheetId="4">Equipment!$H$8</definedName>
    <definedName name="TotalBalance" localSheetId="5">Operational!$L$8</definedName>
    <definedName name="TotalBalance" localSheetId="6">Personnel!$K$8</definedName>
    <definedName name="TotalBalance" localSheetId="3">'Project Ledger'!$I$8</definedName>
    <definedName name="TotalCost" localSheetId="4">Equipment!$C$8</definedName>
    <definedName name="TotalCost" localSheetId="5">Operational!$G$8</definedName>
    <definedName name="TotalCost" localSheetId="6">Personnel!$F$8</definedName>
    <definedName name="TotalCost" localSheetId="3">'Project Ledger'!$E$8</definedName>
    <definedName name="TotalHours" localSheetId="5">Operational!$F$8</definedName>
    <definedName name="TotalHours" localSheetId="6">Personnel!$E$8</definedName>
    <definedName name="TotalPercentExpended" localSheetId="5">Operational!$M$8</definedName>
    <definedName name="TotalPercentExpended" localSheetId="6">Personnel!$L$8</definedName>
    <definedName name="TotalPercentExpended" localSheetId="3">'Project Ledger'!$J$8</definedName>
    <definedName name="TotalPrevious" localSheetId="4">Equipment!$D$8</definedName>
    <definedName name="TotalPrevious" localSheetId="5">Operational!$H$8</definedName>
    <definedName name="TotalPrevious" localSheetId="6">Personnel!$G$8</definedName>
    <definedName name="TotalPrevious" localSheetId="3">'Project Ledger'!$F$8</definedName>
    <definedName name="TotalThisRequest" localSheetId="7">'AA Sign'!$L$10</definedName>
    <definedName name="TotalThisRequest" localSheetId="4">Equipment!$E$8</definedName>
    <definedName name="TotalThisRequest" localSheetId="5">Operational!$I$8</definedName>
    <definedName name="TotalThisRequest" localSheetId="6">Personnel!$H$8</definedName>
    <definedName name="TotalThisRequest" localSheetId="3">'Project Ledger'!$G$8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6" l="1"/>
  <c r="J12" i="6" s="1"/>
  <c r="H19" i="6"/>
  <c r="J19" i="6" s="1"/>
  <c r="H13" i="6"/>
  <c r="I13" i="6" s="1"/>
  <c r="H14" i="6"/>
  <c r="J14" i="6" s="1"/>
  <c r="H10" i="6"/>
  <c r="J10" i="6" s="1"/>
  <c r="H15" i="6"/>
  <c r="J15" i="6" s="1"/>
  <c r="H17" i="6"/>
  <c r="J17" i="6" s="1"/>
  <c r="H18" i="6"/>
  <c r="J18" i="6" s="1"/>
  <c r="H11" i="6"/>
  <c r="J11" i="6" s="1"/>
  <c r="H20" i="6"/>
  <c r="J20" i="6" s="1"/>
  <c r="H16" i="6"/>
  <c r="J16" i="6" s="1"/>
  <c r="H21" i="6"/>
  <c r="J21" i="6" s="1"/>
  <c r="H22" i="6"/>
  <c r="J22" i="6" s="1"/>
  <c r="H23" i="6"/>
  <c r="J23" i="6" s="1"/>
  <c r="H24" i="6"/>
  <c r="J24" i="6" s="1"/>
  <c r="H25" i="6"/>
  <c r="J25" i="6" s="1"/>
  <c r="G8" i="6"/>
  <c r="F8" i="6"/>
  <c r="E8" i="6"/>
  <c r="I5" i="6"/>
  <c r="I4" i="6"/>
  <c r="A4" i="6"/>
  <c r="A3" i="6"/>
  <c r="A2" i="6"/>
  <c r="H8" i="6" l="1"/>
  <c r="J8" i="6" s="1"/>
  <c r="I24" i="6"/>
  <c r="I17" i="6"/>
  <c r="J13" i="6"/>
  <c r="I23" i="6"/>
  <c r="I20" i="6"/>
  <c r="I15" i="6"/>
  <c r="I19" i="6"/>
  <c r="I25" i="6"/>
  <c r="I21" i="6"/>
  <c r="I18" i="6"/>
  <c r="I14" i="6"/>
  <c r="I16" i="6"/>
  <c r="I22" i="6"/>
  <c r="I11" i="6"/>
  <c r="I10" i="6"/>
  <c r="I12" i="6"/>
  <c r="K13" i="8"/>
  <c r="M13" i="8" s="1"/>
  <c r="K12" i="8"/>
  <c r="M12" i="8" s="1"/>
  <c r="K11" i="8"/>
  <c r="M11" i="8" s="1"/>
  <c r="K10" i="8"/>
  <c r="M10" i="8" s="1"/>
  <c r="K14" i="8"/>
  <c r="M14" i="8" s="1"/>
  <c r="K15" i="8"/>
  <c r="M15" i="8" s="1"/>
  <c r="K16" i="8"/>
  <c r="M16" i="8" s="1"/>
  <c r="K17" i="8"/>
  <c r="M17" i="8" s="1"/>
  <c r="K18" i="8"/>
  <c r="M18" i="8" s="1"/>
  <c r="K19" i="8"/>
  <c r="M19" i="8" s="1"/>
  <c r="K20" i="8"/>
  <c r="M20" i="8" s="1"/>
  <c r="K21" i="8"/>
  <c r="M21" i="8" s="1"/>
  <c r="K22" i="8"/>
  <c r="M22" i="8" s="1"/>
  <c r="K23" i="8"/>
  <c r="M23" i="8" s="1"/>
  <c r="K24" i="8"/>
  <c r="M24" i="8" s="1"/>
  <c r="K25" i="8"/>
  <c r="M25" i="8" s="1"/>
  <c r="I8" i="8"/>
  <c r="H8" i="8"/>
  <c r="G8" i="8"/>
  <c r="L5" i="8"/>
  <c r="L4" i="8"/>
  <c r="A4" i="8"/>
  <c r="A3" i="8"/>
  <c r="A2" i="8"/>
  <c r="G16" i="7"/>
  <c r="H16" i="7" s="1"/>
  <c r="G12" i="7"/>
  <c r="H12" i="7" s="1"/>
  <c r="G14" i="7"/>
  <c r="H14" i="7" s="1"/>
  <c r="G13" i="7"/>
  <c r="H13" i="7" s="1"/>
  <c r="G17" i="7"/>
  <c r="H17" i="7" s="1"/>
  <c r="G11" i="7"/>
  <c r="H11" i="7" s="1"/>
  <c r="G10" i="7"/>
  <c r="H10" i="7" s="1"/>
  <c r="G15" i="7"/>
  <c r="H15" i="7" s="1"/>
  <c r="G18" i="7"/>
  <c r="H18" i="7" s="1"/>
  <c r="G19" i="7"/>
  <c r="H19" i="7" s="1"/>
  <c r="G20" i="7"/>
  <c r="H20" i="7" s="1"/>
  <c r="G21" i="7"/>
  <c r="H21" i="7" s="1"/>
  <c r="G22" i="7"/>
  <c r="H22" i="7" s="1"/>
  <c r="G23" i="7"/>
  <c r="H23" i="7" s="1"/>
  <c r="G24" i="7"/>
  <c r="H24" i="7" s="1"/>
  <c r="G25" i="7"/>
  <c r="H25" i="7" s="1"/>
  <c r="E8" i="7"/>
  <c r="D8" i="7"/>
  <c r="C8" i="7"/>
  <c r="G5" i="7"/>
  <c r="G4" i="7"/>
  <c r="A4" i="7"/>
  <c r="A3" i="7"/>
  <c r="A2" i="7"/>
  <c r="J13" i="11"/>
  <c r="L13" i="11" s="1"/>
  <c r="J10" i="11"/>
  <c r="L10" i="11" s="1"/>
  <c r="J11" i="11"/>
  <c r="L11" i="11" s="1"/>
  <c r="J12" i="11"/>
  <c r="L12" i="11" s="1"/>
  <c r="J14" i="11"/>
  <c r="L14" i="11" s="1"/>
  <c r="J15" i="11"/>
  <c r="L15" i="11" s="1"/>
  <c r="J16" i="11"/>
  <c r="L16" i="11" s="1"/>
  <c r="J17" i="11"/>
  <c r="L17" i="11" s="1"/>
  <c r="J18" i="11"/>
  <c r="L18" i="11" s="1"/>
  <c r="J19" i="11"/>
  <c r="L19" i="11" s="1"/>
  <c r="J20" i="11"/>
  <c r="L20" i="11" s="1"/>
  <c r="J21" i="11"/>
  <c r="L21" i="11" s="1"/>
  <c r="J22" i="11"/>
  <c r="L22" i="11" s="1"/>
  <c r="J23" i="11"/>
  <c r="L23" i="11" s="1"/>
  <c r="J24" i="11"/>
  <c r="L24" i="11" s="1"/>
  <c r="J25" i="11"/>
  <c r="L25" i="11" s="1"/>
  <c r="H8" i="11"/>
  <c r="G8" i="11"/>
  <c r="F8" i="11"/>
  <c r="K5" i="11"/>
  <c r="K4" i="11"/>
  <c r="A4" i="11"/>
  <c r="A3" i="11"/>
  <c r="A2" i="11"/>
  <c r="H20" i="5"/>
  <c r="H12" i="5"/>
  <c r="I8" i="6" l="1"/>
  <c r="K8" i="8"/>
  <c r="M8" i="8" s="1"/>
  <c r="L24" i="8"/>
  <c r="L20" i="8"/>
  <c r="L16" i="8"/>
  <c r="L11" i="8"/>
  <c r="L23" i="8"/>
  <c r="L19" i="8"/>
  <c r="L15" i="8"/>
  <c r="L12" i="8"/>
  <c r="L22" i="8"/>
  <c r="L18" i="8"/>
  <c r="L14" i="8"/>
  <c r="L13" i="8"/>
  <c r="L25" i="8"/>
  <c r="L21" i="8"/>
  <c r="L17" i="8"/>
  <c r="L10" i="8"/>
  <c r="J8" i="11"/>
  <c r="L8" i="11" s="1"/>
  <c r="G8" i="7"/>
  <c r="H8" i="7"/>
  <c r="K25" i="11"/>
  <c r="K21" i="11"/>
  <c r="K17" i="11"/>
  <c r="K12" i="11"/>
  <c r="K24" i="11"/>
  <c r="K20" i="11"/>
  <c r="K16" i="11"/>
  <c r="K11" i="11"/>
  <c r="K23" i="11"/>
  <c r="K19" i="11"/>
  <c r="K15" i="11"/>
  <c r="K10" i="11"/>
  <c r="K22" i="11"/>
  <c r="K18" i="11"/>
  <c r="K14" i="11"/>
  <c r="K13" i="11"/>
  <c r="L8" i="8" l="1"/>
  <c r="K8" i="11"/>
  <c r="L7" i="9" l="1"/>
  <c r="H7" i="9"/>
  <c r="A5" i="9"/>
  <c r="A4" i="9"/>
  <c r="A3" i="9"/>
  <c r="A4" i="5"/>
  <c r="A3" i="5"/>
  <c r="A2" i="5"/>
  <c r="E41" i="3"/>
  <c r="D41" i="3"/>
  <c r="I22" i="3"/>
  <c r="H22" i="3"/>
  <c r="G22" i="3"/>
  <c r="E22" i="3"/>
  <c r="D22" i="3"/>
  <c r="F22" i="3" s="1"/>
  <c r="J21" i="3"/>
  <c r="F21" i="3"/>
  <c r="J20" i="3"/>
  <c r="F20" i="3"/>
  <c r="J19" i="3"/>
  <c r="F19" i="3"/>
  <c r="J18" i="3"/>
  <c r="F18" i="3"/>
  <c r="J17" i="3"/>
  <c r="F17" i="3"/>
  <c r="J22" i="3" l="1"/>
</calcChain>
</file>

<file path=xl/sharedStrings.xml><?xml version="1.0" encoding="utf-8"?>
<sst xmlns="http://schemas.openxmlformats.org/spreadsheetml/2006/main" count="373" uniqueCount="253">
  <si>
    <r>
      <t>WORKBOOK INSTRUCTIONS</t>
    </r>
    <r>
      <rPr>
        <sz val="12"/>
        <color indexed="9"/>
        <rFont val="Century Gothic"/>
        <family val="2"/>
      </rPr>
      <t/>
    </r>
  </si>
  <si>
    <r>
      <t xml:space="preserve">Section 1:  </t>
    </r>
    <r>
      <rPr>
        <b/>
        <u/>
        <sz val="15"/>
        <color indexed="9"/>
        <rFont val="Century Gothic"/>
        <family val="2"/>
      </rPr>
      <t>MACROS</t>
    </r>
  </si>
  <si>
    <r>
      <t xml:space="preserve">
Below is a table with instructions on how to enable macros in Microsoft Excel, depending on the version.  
</t>
    </r>
    <r>
      <rPr>
        <b/>
        <u/>
        <sz val="12"/>
        <rFont val="Century Gothic"/>
        <family val="2"/>
      </rPr>
      <t>Note</t>
    </r>
    <r>
      <rPr>
        <sz val="12"/>
        <rFont val="Century Gothic"/>
        <family val="2"/>
      </rPr>
      <t xml:space="preserve">: Some computers may not run Macros correctly even when enabled in Excel.  A Non-Macro version of the workbook is available under such circumstances.
</t>
    </r>
  </si>
  <si>
    <t>Version</t>
  </si>
  <si>
    <t>Instructions</t>
  </si>
  <si>
    <t>Excel 2003</t>
  </si>
  <si>
    <r>
      <t xml:space="preserve">1) From the menu bar, click on TOOLS &gt; MACRO &gt; SECURITY.
2) From SECURITY LEVEL tab, select the MEDIUM or LOW. 
3) Save, Close, and Re-open the workbook. 
</t>
    </r>
    <r>
      <rPr>
        <b/>
        <u/>
        <sz val="12"/>
        <rFont val="Century Gothic"/>
        <family val="2"/>
      </rPr>
      <t>NOTE</t>
    </r>
    <r>
      <rPr>
        <b/>
        <sz val="12"/>
        <rFont val="Century Gothic"/>
        <family val="2"/>
      </rPr>
      <t>:</t>
    </r>
    <r>
      <rPr>
        <sz val="12"/>
        <rFont val="Century Gothic"/>
        <family val="2"/>
      </rPr>
      <t xml:space="preserve"> The MEDIUM setting will prompt you to enable or disable macros each time the file is opened. This will prevent potentially unsafe macros from running. The LOW setting will enable macros without prompt. It is recommended that you have virus software installed and updated if other files.</t>
    </r>
  </si>
  <si>
    <t>Excel 2007</t>
  </si>
  <si>
    <r>
      <t xml:space="preserve">1) Click the round "Office" button in upper left corner of the window.
2) Click "Excel Options"  button near lower-right corner.
3) From "Excel Options" window, select "Trust Center" on left pane.
4) Click on the "Trust Center Settings" button on the right pane, which will open a new "Trust Center" window.
5) From the new "Trust Center" window, pick "Macro Settings" on left pane.
6) Choose "Disable all macros with notification" radio button on the right pane, then click OK.
</t>
    </r>
    <r>
      <rPr>
        <b/>
        <u/>
        <sz val="12"/>
        <rFont val="Century Gothic"/>
        <family val="2"/>
      </rPr>
      <t>NOTE</t>
    </r>
    <r>
      <rPr>
        <b/>
        <sz val="12"/>
        <rFont val="Century Gothic"/>
        <family val="2"/>
      </rPr>
      <t>:</t>
    </r>
    <r>
      <rPr>
        <sz val="12"/>
        <rFont val="Century Gothic"/>
        <family val="2"/>
      </rPr>
      <t xml:space="preserve"> Each time a workbook with macros is opened, a security alert will appear.  This alert may be a pop-up window or a banner across the top of the window.  You must  choose to enable for macros to function.</t>
    </r>
  </si>
  <si>
    <t>Excel 2010/2013/2016</t>
  </si>
  <si>
    <r>
      <t xml:space="preserve">1) Click on the File tab, then choose Options, which will then open a new "Excel Options" window.
2) From the new window, click "Trust Center" on the left pane.
3) Click "Trust Center Settings..." button on the right pane, which will then open a new "Trust Center" window.
4) From the "Trust Center" window, pick "Macro Settings" on left pane.
5) Choose "Disable all macros with notification" radio button on the right pane, then click OK.
6) Save, Close, and Re-open the workbook.  
</t>
    </r>
    <r>
      <rPr>
        <b/>
        <u/>
        <sz val="12"/>
        <rFont val="Century Gothic"/>
        <family val="2"/>
      </rPr>
      <t>NOTE</t>
    </r>
    <r>
      <rPr>
        <sz val="12"/>
        <rFont val="Century Gothic"/>
        <family val="2"/>
      </rPr>
      <t>: Each time a workbook with macros is opened, a security alert will appear.  This alert may be a pop-up window or a banner across the top of the window.  You must choose to enable for macros to function.</t>
    </r>
  </si>
  <si>
    <t xml:space="preserve">Below is a table of the macro buttons available on many of the worksheets in this workbook.  </t>
  </si>
  <si>
    <t>Button</t>
  </si>
  <si>
    <t>Function</t>
  </si>
  <si>
    <t>Black Font (Selection)</t>
  </si>
  <si>
    <t>Changes the font color of all selected cells to black.  Any strikethroughs will be removed.</t>
  </si>
  <si>
    <t>Black Font (Row)</t>
  </si>
  <si>
    <t>Selects the entire row(s) of the selected cell(s) and changes the font color to black.  Any strikethroughs will be removed.</t>
  </si>
  <si>
    <t>Red Strikethru (Selection)</t>
  </si>
  <si>
    <t xml:space="preserve">Changes the font color of all selected cells to red.  A red strikethrough will be added. </t>
  </si>
  <si>
    <t>Red Strikethru (Row)</t>
  </si>
  <si>
    <t>Selects the entire row(s) of the selected cell(s) and changes the font color to red.  A red strikethrough will be added.</t>
  </si>
  <si>
    <t>Blue Font (Selection)</t>
  </si>
  <si>
    <t>Changes the font color of all selected cells to blue.  Any strikethroughs will be removed.</t>
  </si>
  <si>
    <t>Blue Font (Row)</t>
  </si>
  <si>
    <t>Selects the entire row(s) of the selected cell(s) and changes the font color to blue.  Any strikethroughs will be removed.</t>
  </si>
  <si>
    <t>Add Row</t>
  </si>
  <si>
    <t xml:space="preserve">Adds row below the selected cell.  </t>
  </si>
  <si>
    <t>Delete Row</t>
  </si>
  <si>
    <t>Deletes entire row(s) of selected cell(s).  Selection must be contiguous if multiple cells are selected.</t>
  </si>
  <si>
    <t>Formula Reset</t>
  </si>
  <si>
    <t>Restores formulas to default values in the appropriate cells.  Use this if formulas are missing or are not calculating correctly.  This macro also auto-sizes the table rows to automaticaly fit the contents within the cells.</t>
  </si>
  <si>
    <t>New Request</t>
  </si>
  <si>
    <t xml:space="preserve">Duplicates the active worksheet for reimbursement and modification requests, placing it immediately after the original worksheet.  An input box will appear to name the new worksheet.  Remember to use the most recent version of the worksheet when creating a new request. </t>
  </si>
  <si>
    <t>New Mod Item</t>
  </si>
  <si>
    <t>Copies the selected line and inserts it immediately below.  The font color of the selected row will change to red with a red strikethrough indicating that the line item has been changed.  The duplicated line will have blue font color, without a strikethrough, indicating the modified line item.</t>
  </si>
  <si>
    <t>Initial Application</t>
  </si>
  <si>
    <t xml:space="preserve">Populates the Ledger Type field with "Initial Application" and the Date field with today's date. </t>
  </si>
  <si>
    <t>Reimbursement Request</t>
  </si>
  <si>
    <t xml:space="preserve">Populates the Ledger Type field with "Reimbursement Request" and the Date field with today's date.  A new "Request #" field will appear. </t>
  </si>
  <si>
    <t>Modification</t>
  </si>
  <si>
    <t xml:space="preserve">Populates the Ledger Type field with "Modification" and the Date field with today's date.  A new "Request #" field will appear. </t>
  </si>
  <si>
    <t>Below is a table that lists macros that can be activated by using a keyboard shortcut.  A shortcut requires the user to press 2 keys simultaneously: the control button and a letter.</t>
  </si>
  <si>
    <t>Keyboard Shortcut</t>
  </si>
  <si>
    <t>Ctrl + q</t>
  </si>
  <si>
    <t>Spell checks active worksheet.</t>
  </si>
  <si>
    <t>Ctrl + k</t>
  </si>
  <si>
    <t>Sorts projects by Project Number, from A-Z.</t>
  </si>
  <si>
    <r>
      <rPr>
        <b/>
        <sz val="15"/>
        <color theme="0"/>
        <rFont val="Century Gothic"/>
        <family val="2"/>
      </rPr>
      <t xml:space="preserve">Section 2:   </t>
    </r>
    <r>
      <rPr>
        <b/>
        <u/>
        <sz val="15"/>
        <color theme="0"/>
        <rFont val="Century Gothic"/>
        <family val="2"/>
      </rPr>
      <t>GRANT SUBAWARD FACE SHEET</t>
    </r>
  </si>
  <si>
    <r>
      <t xml:space="preserve">Use the Grant Subaward Face Sheet to apply for grant programs. Each grant program requires its own separate Grant Subaward Face Sheet.  Please print the Grant Subaward Face Sheet in portrait format and provide an original signature from the authorized official. </t>
    </r>
    <r>
      <rPr>
        <b/>
        <sz val="12"/>
        <color rgb="FFFF0000"/>
        <rFont val="Century Gothic"/>
        <family val="2"/>
      </rPr>
      <t>The use of white out or tape is prohibited and will invalidate the signature on the Grant Subaward Face Sheet.</t>
    </r>
    <r>
      <rPr>
        <sz val="12"/>
        <rFont val="Century Gothic"/>
        <family val="2"/>
      </rPr>
      <t xml:space="preserve">
</t>
    </r>
    <r>
      <rPr>
        <u/>
        <sz val="12"/>
        <rFont val="Century Gothic"/>
        <family val="2"/>
      </rPr>
      <t>Cal OES Section</t>
    </r>
    <r>
      <rPr>
        <sz val="12"/>
        <rFont val="Century Gothic"/>
        <family val="2"/>
      </rPr>
      <t xml:space="preserve">: The top portion of the form contains blocks for four (4) important numbers. Please do not fill in these blocks. These numbers will be entered by Cal OES. </t>
    </r>
  </si>
  <si>
    <t>Form Field</t>
  </si>
  <si>
    <t>1.  Subrecipient</t>
  </si>
  <si>
    <r>
      <t xml:space="preserve">The Subrecipient is the unit of government or community based organization (CBO) that will have legal responsibility for these grant funds (e.g. County of Alameda, City of Fresno or Women’s Place of Merced). Enter the legal name of the Subrecipient that is registered with the Internal Revenue Service (IRS). 
</t>
    </r>
    <r>
      <rPr>
        <b/>
        <u/>
        <sz val="12"/>
        <rFont val="Century Gothic"/>
        <family val="2"/>
      </rPr>
      <t>PLEASE NOTE</t>
    </r>
    <r>
      <rPr>
        <sz val="12"/>
        <rFont val="Century Gothic"/>
        <family val="2"/>
      </rPr>
      <t xml:space="preserve">:  All CBOs must be registered, active, and current with the IRS, Department of Justice (DOJ), and Secretary of State (SOS) websites. Failure to be current will result in funds being withheld by Cal OES.  </t>
    </r>
  </si>
  <si>
    <t>1a.  Federal DUNS Number (Subrecipient)</t>
  </si>
  <si>
    <t xml:space="preserve">Enter the full nine digit Federal Data Universal Numbering System (DUNS) ID number for the Subrecipient. If the Subrecipient does not yet have a DUNS number assigned, one may be obtained by contacting Dun &amp; Bradstreet at 866-705-5711 or at www.dnb.com. This requirement applies to federally funded grants only. Your DUNS # must be current and active in the System for Award Management (SAM) at the time of your Award. </t>
  </si>
  <si>
    <t>2.    Implementing Agency</t>
  </si>
  <si>
    <t>Enter the complete name of the agency responsible for the day-to-day operation of the grant (e.g. Sheriff, Police Department, or Department of Public Works). If the Implementing Agency is the same as the Subrecipient, enter the same title again.</t>
  </si>
  <si>
    <t>2a.  Federal DUNS Number (Implementing Agency)</t>
  </si>
  <si>
    <t>Enter the full 9-digit Federal Data Universal Numbering System (DUNS) ID number for the Implementing Agency. If the Implementing Agency does not yet have a DUNS number assigned, one may be obtained by contacting Dun &amp; Bradstreet at 866-705-5711 or at www.dnb.com. This applies to federally funded grants only. Your DUNS # must be current and active in the System for Award Management at the time of your Award.</t>
  </si>
  <si>
    <t>3.    Implementing Agency Address</t>
  </si>
  <si>
    <t>Enter the address of the Implementing Agency. Provide the complete nine digit zip code (Zip+4).</t>
  </si>
  <si>
    <t>4.    Location of Project</t>
  </si>
  <si>
    <t>Enter the City and County/Operational Area where the project is located. Provide the complete nine digit zip code (Zip+4).</t>
  </si>
  <si>
    <t>5.    Disaster/Program Title</t>
  </si>
  <si>
    <t>Enter the name of the Disaster or Program providing the funds for this Grant Subaward. A disaster may be referred by the federal declaration number. Program titles should be complete without the use of acronyms.</t>
  </si>
  <si>
    <t>6.    Performance Period</t>
  </si>
  <si>
    <t>Enter beginning and ending dates of the performance period for the Grant Subaward. (mm/dd/yyyy)</t>
  </si>
  <si>
    <t>7.    Indirect Cost Rate</t>
  </si>
  <si>
    <r>
      <t xml:space="preserve">Indicate whether you are using the 10% de Minimis rate based on Modified Total Direct Costs (MTDC) or your current cognizant agency approved indirect cost rate agreement. A copy of the approved negotiated indirect cost rate agreement must be enclosed with your application. Indicate N/A if you will not be claiming indirect costs under the award.  </t>
    </r>
    <r>
      <rPr>
        <b/>
        <i/>
        <sz val="12"/>
        <rFont val="Century Gothic"/>
        <family val="2"/>
      </rPr>
      <t>Indirect costs may or may not be allowable under all Federal fund sources</t>
    </r>
    <r>
      <rPr>
        <i/>
        <sz val="12"/>
        <rFont val="Century Gothic"/>
        <family val="2"/>
      </rPr>
      <t>.</t>
    </r>
  </si>
  <si>
    <t>8-12. Fund Allocations and Total Project Cost</t>
  </si>
  <si>
    <r>
      <t>For each fund source used in the program, select the correct grant year and acronym from the drop down lists, the amount of state or federal funds requested, the amount of cash and/or in-kind match contributed and the resulting totals. Please do not enter both state and federal on the same line. The</t>
    </r>
    <r>
      <rPr>
        <b/>
        <sz val="12"/>
        <rFont val="Century Gothic"/>
        <family val="2"/>
      </rPr>
      <t xml:space="preserve"> Total Project Cost</t>
    </r>
    <r>
      <rPr>
        <sz val="12"/>
        <rFont val="Century Gothic"/>
        <family val="2"/>
      </rPr>
      <t xml:space="preserve"> row should correspond to the total project cost specified in the budget.</t>
    </r>
  </si>
  <si>
    <t>13.  Certification Paragraph</t>
  </si>
  <si>
    <t>Please review the Certification Paragraph.</t>
  </si>
  <si>
    <t>14.  CA Public Records Act</t>
  </si>
  <si>
    <t>Please review, and if applicable, provide the necessary documentation.</t>
  </si>
  <si>
    <t>15.  Official Authorized to sign for the Subrecipient</t>
  </si>
  <si>
    <t>Enter the name and title of the official authorized to enter into the Grant Subaward for the Subrecipient as stated in Block 1 of the Grant Subaward Face Sheet (Cal OES 2-101). Enter the Payment Mailing Address where grant funds should be sent. Provide the complete nine digit zip code (Zip+4).</t>
  </si>
  <si>
    <t>16.  Federal Employer ID Number</t>
  </si>
  <si>
    <t>Enter the nine digit Federal Employer Identification Number for the Implementing Agency.</t>
  </si>
  <si>
    <t>Provide the contact information of any additional Authorized Agents (AA) or staff related to grant activities. It is recommended that more than one person be designated as an AA, so that if one AA is not available, a second AA can sign the requests for reimbursements and modifications.</t>
  </si>
  <si>
    <r>
      <rPr>
        <b/>
        <sz val="15"/>
        <color theme="0"/>
        <rFont val="Century Gothic"/>
        <family val="2"/>
      </rPr>
      <t xml:space="preserve">Section 4:  </t>
    </r>
    <r>
      <rPr>
        <b/>
        <u/>
        <sz val="15"/>
        <color theme="0"/>
        <rFont val="Century Gothic"/>
        <family val="2"/>
      </rPr>
      <t>PROJECT LEDGER</t>
    </r>
  </si>
  <si>
    <t xml:space="preserve">Use this ledger to submit funding information for projects, as well as submitting Cash Requests and Modifications. </t>
  </si>
  <si>
    <t>Ledger Column Name</t>
  </si>
  <si>
    <t>Request Type</t>
  </si>
  <si>
    <t xml:space="preserve">Using the Macro buttons, specify what type of ledger is being completed (Application, Advance, Reimbursement, or Modification). Enter the request number. </t>
  </si>
  <si>
    <t>Project</t>
  </si>
  <si>
    <t>Enter the project number, using the number format 000-999, going in ascending order.</t>
  </si>
  <si>
    <t>Project Title</t>
  </si>
  <si>
    <t xml:space="preserve">Enter a short, but descriptive name for the project. </t>
  </si>
  <si>
    <t>Project Description</t>
  </si>
  <si>
    <t>Enter the project description, citing specific and measurable objectives.</t>
  </si>
  <si>
    <t>Project Category</t>
  </si>
  <si>
    <t>Select "EQUIPMENT" or "OPERATIONAL" for project category.</t>
  </si>
  <si>
    <t>Total Budgeted Cost</t>
  </si>
  <si>
    <t>Enter the total amount obligated for the project.</t>
  </si>
  <si>
    <t>Previously Approved Amount</t>
  </si>
  <si>
    <t>This field auto-populates with the cumulative expenditures of all reimbursement requests prior to the current request.  This value does not include any match amounts.</t>
  </si>
  <si>
    <t>Amount This Request</t>
  </si>
  <si>
    <t>This field is for Cash Requests only:  Enter the requested dollar amount for the line item.</t>
  </si>
  <si>
    <t>Total Approved</t>
  </si>
  <si>
    <t>This field auto-populates with the cumulative amount expended for the line item.  This value does not include any match amounts.</t>
  </si>
  <si>
    <t>Remaining Balance</t>
  </si>
  <si>
    <t>This field auto-populates with the remaining balance allowed for the line item.  This value does not include any match amounts.</t>
  </si>
  <si>
    <t>Percent Expended</t>
  </si>
  <si>
    <t>This field auto-populates with the amount expended, to-date, as a percentage of the budgeted amount.  This value does not include any match amounts.</t>
  </si>
  <si>
    <t>Spacing</t>
  </si>
  <si>
    <r>
      <rPr>
        <b/>
        <sz val="15"/>
        <color theme="0"/>
        <rFont val="Century Gothic"/>
        <family val="2"/>
      </rPr>
      <t xml:space="preserve">Section 5:  </t>
    </r>
    <r>
      <rPr>
        <b/>
        <u/>
        <sz val="15"/>
        <color theme="0"/>
        <rFont val="Century Gothic"/>
        <family val="2"/>
      </rPr>
      <t>EQUIPMENT</t>
    </r>
  </si>
  <si>
    <t>Equipment Description</t>
  </si>
  <si>
    <t>Provide a description of equipment and quantity.</t>
  </si>
  <si>
    <t>Budgeted Cost</t>
  </si>
  <si>
    <t>Enter the total amount of grant funding budgeted for the line item.</t>
  </si>
  <si>
    <t>This field auto-populates with the cumulative expenditures as of all reimbursement requests prior to the current request.  This value does not include any match amounts.</t>
  </si>
  <si>
    <t>Cash Request Number</t>
  </si>
  <si>
    <t>If this is Cash Request, enter the Request Number for this Planning activity.  Otherwise, leave blank.</t>
  </si>
  <si>
    <t>This field auto-populates with the total expenditures to-date for the line item.  This value does not include any match amounts.</t>
  </si>
  <si>
    <r>
      <rPr>
        <b/>
        <sz val="15"/>
        <color theme="0"/>
        <rFont val="Century Gothic"/>
        <family val="2"/>
      </rPr>
      <t xml:space="preserve">Section 6:  </t>
    </r>
    <r>
      <rPr>
        <b/>
        <u/>
        <sz val="15"/>
        <color theme="0"/>
        <rFont val="Century Gothic"/>
        <family val="2"/>
      </rPr>
      <t>OPERATIONAL</t>
    </r>
  </si>
  <si>
    <t>Project / Description of Services</t>
  </si>
  <si>
    <t>Provide detailed information on the project and description of services. If your consultant/contractor invoiced you for their services using a fee for each deliverable, then describe the product in the Deliverable column.</t>
  </si>
  <si>
    <t>Detail</t>
  </si>
  <si>
    <t>Select from the drop-down list.</t>
  </si>
  <si>
    <t>Training Feedback Number</t>
  </si>
  <si>
    <r>
      <t xml:space="preserve">Enter the Feedback Number for the Training activity, if applicable.  To request a training Feedback Number, contact CSTI and submit the form from the following link: </t>
    </r>
    <r>
      <rPr>
        <u/>
        <sz val="12"/>
        <color rgb="FF0070C0"/>
        <rFont val="Century Gothic"/>
        <family val="2"/>
      </rPr>
      <t xml:space="preserve"> </t>
    </r>
    <r>
      <rPr>
        <u/>
        <sz val="12"/>
        <color rgb="FF0000FF"/>
        <rFont val="Century Gothic"/>
        <family val="2"/>
      </rPr>
      <t>CSTI Tracking Number Request Form</t>
    </r>
  </si>
  <si>
    <t>Hourly Billing Rate</t>
  </si>
  <si>
    <t>If your consultant/contractor invoiced you for their services using an hourly rate, enter the hourly rate charged.</t>
  </si>
  <si>
    <t>Total Project Hours</t>
  </si>
  <si>
    <t>If your consultant/contractor invoiced you for their services using an hourly rate, enter number of hours charged during this reporting period.</t>
  </si>
  <si>
    <t>The Authorized Agent sheet must accompany ALL Reimbursement Requests, Modifications, and the Initial Application.</t>
  </si>
  <si>
    <r>
      <t xml:space="preserve">Enter the type of request that is being made.  Use one of the following types:
</t>
    </r>
    <r>
      <rPr>
        <b/>
        <sz val="12"/>
        <rFont val="Century Gothic"/>
        <family val="2"/>
      </rPr>
      <t>INITIAL APPLICATION, REIMBURSEMENT REQUEST, FINAL REIMBURSEMENT REQUEST and MODIFICATION</t>
    </r>
  </si>
  <si>
    <t>Performance Period</t>
  </si>
  <si>
    <t>This field is auto-populated with the grant Performance Period as described on the Face Sheet Tab</t>
  </si>
  <si>
    <t>Request #</t>
  </si>
  <si>
    <t>Enter the "Cash Request" or "Modification" number associated with this request.</t>
  </si>
  <si>
    <t>This field is for Cash Requests only:  Enter the requested dollar amount for this request.</t>
  </si>
  <si>
    <t>Authorized Agent</t>
  </si>
  <si>
    <r>
      <t xml:space="preserve">Enter the Name and Title of Authorized Agent. Sign and date after printing. </t>
    </r>
    <r>
      <rPr>
        <b/>
        <sz val="12"/>
        <rFont val="Century Gothic"/>
        <family val="2"/>
      </rPr>
      <t>Original signature required.</t>
    </r>
  </si>
  <si>
    <t>End of Instruction page</t>
  </si>
  <si>
    <t>(Cal OES Use Only)</t>
  </si>
  <si>
    <t xml:space="preserve">Cal OES # </t>
  </si>
  <si>
    <t>FIPS #</t>
  </si>
  <si>
    <t>VS#</t>
  </si>
  <si>
    <t>Subaward #</t>
  </si>
  <si>
    <t>CALIFORNIA GOVERNOR'S OFFICE OF EMERGENCY SERVICES</t>
  </si>
  <si>
    <t>GRANT SUBAWARD FACE SHEET</t>
  </si>
  <si>
    <t>The California Governor's Office of Emergency Services (Cal OES) hereby makes a Grant Subaward of funds to the following:</t>
  </si>
  <si>
    <t>1.  Subrecipient:</t>
  </si>
  <si>
    <t>1a. DUNS#:</t>
  </si>
  <si>
    <t>2.  Implementing Agency:</t>
  </si>
  <si>
    <t>2a. DUNS#:</t>
  </si>
  <si>
    <t xml:space="preserve">3.  Implementing Agency Address: </t>
  </si>
  <si>
    <t xml:space="preserve">          (Street)</t>
  </si>
  <si>
    <t>(City)</t>
  </si>
  <si>
    <t>(Zip+4)</t>
  </si>
  <si>
    <t>4.  Location of Project:</t>
  </si>
  <si>
    <t xml:space="preserve">          (City)</t>
  </si>
  <si>
    <t>(County)</t>
  </si>
  <si>
    <t>5.  Disaster/Program Title:</t>
  </si>
  <si>
    <t>California State Nonprofit Security Grant Program</t>
  </si>
  <si>
    <t>to</t>
  </si>
  <si>
    <t>(Start Date)</t>
  </si>
  <si>
    <t>(End Date)</t>
  </si>
  <si>
    <t>7.  Indirect Cost Rate:</t>
  </si>
  <si>
    <r>
      <rPr>
        <b/>
        <sz val="14"/>
        <rFont val="Century Gothic"/>
        <family val="2"/>
      </rPr>
      <t>Federally Approved ICR</t>
    </r>
    <r>
      <rPr>
        <sz val="14"/>
        <rFont val="Century Gothic"/>
        <family val="2"/>
      </rPr>
      <t xml:space="preserve"> (if applicable):</t>
    </r>
  </si>
  <si>
    <t>%</t>
  </si>
  <si>
    <t>Item Number</t>
  </si>
  <si>
    <t>Grant Year</t>
  </si>
  <si>
    <t>Fund Source</t>
  </si>
  <si>
    <t xml:space="preserve">A. State
</t>
  </si>
  <si>
    <t xml:space="preserve">B. Federal
</t>
  </si>
  <si>
    <t xml:space="preserve">C. Total
</t>
  </si>
  <si>
    <t>D. Cash Match</t>
  </si>
  <si>
    <t>E. In-Kind Match</t>
  </si>
  <si>
    <t>F. Total Match</t>
  </si>
  <si>
    <t>G. Total  Cost</t>
  </si>
  <si>
    <t>CSNSGP</t>
  </si>
  <si>
    <t>Select</t>
  </si>
  <si>
    <t>Total</t>
  </si>
  <si>
    <t>Cost</t>
  </si>
  <si>
    <t>15. Official Authorized to Sign for Subrecipient:</t>
  </si>
  <si>
    <t>Name:</t>
  </si>
  <si>
    <t>Title:</t>
  </si>
  <si>
    <t>Payment Mailing Address:</t>
  </si>
  <si>
    <t>City:</t>
  </si>
  <si>
    <t>Zip Code+4:</t>
  </si>
  <si>
    <t>Signature:</t>
  </si>
  <si>
    <t>Date:</t>
  </si>
  <si>
    <t>16. Federal Employer ID Number:</t>
  </si>
  <si>
    <t>(FOR Cal OES USE ONLY)</t>
  </si>
  <si>
    <t xml:space="preserve">I hereby certify upon my personal knowledge that budgeted funds are available for the period and purposes of this expenditure stated above. </t>
  </si>
  <si>
    <t>(Cal OES Fiscal Officer)</t>
  </si>
  <si>
    <t>(Date)</t>
  </si>
  <si>
    <t>(Cal OES Director or Designee)</t>
  </si>
  <si>
    <t>EMPG</t>
  </si>
  <si>
    <t>EMPG-A</t>
  </si>
  <si>
    <t>POP Start Date</t>
  </si>
  <si>
    <t>POP End Date</t>
  </si>
  <si>
    <t>Cal OES Approval</t>
  </si>
  <si>
    <t>Budgeted
Cost</t>
  </si>
  <si>
    <t>Previously
Approved
Amount</t>
  </si>
  <si>
    <t>Amount
This Request</t>
  </si>
  <si>
    <t>Cash
Request #</t>
  </si>
  <si>
    <t>Total
Approved</t>
  </si>
  <si>
    <t>Remaining
Balance</t>
  </si>
  <si>
    <t>AUTHORIZED AGENT AND CONTACT INFORMATION</t>
  </si>
  <si>
    <t>Authorized Agent Name</t>
  </si>
  <si>
    <t>Title</t>
  </si>
  <si>
    <t>Mailing Address</t>
  </si>
  <si>
    <t>City</t>
  </si>
  <si>
    <t>State</t>
  </si>
  <si>
    <t>Zip</t>
  </si>
  <si>
    <t>Phone</t>
  </si>
  <si>
    <t>Email</t>
  </si>
  <si>
    <t>Contact Name</t>
  </si>
  <si>
    <t>PROJECT LEDGER</t>
  </si>
  <si>
    <t>Project
Title</t>
  </si>
  <si>
    <t>Project
Description</t>
  </si>
  <si>
    <t>Project
Category</t>
  </si>
  <si>
    <t>Total
Budgeted
Cost</t>
  </si>
  <si>
    <t>Amount 
This Request</t>
  </si>
  <si>
    <t>Percent
Expended</t>
  </si>
  <si>
    <t>EQUIPMENT</t>
  </si>
  <si>
    <t>Ledger Type</t>
  </si>
  <si>
    <t>Equipment Description
(Include Quantity)</t>
  </si>
  <si>
    <t>OPERATIONAL</t>
  </si>
  <si>
    <t>Project /
Description of Services</t>
  </si>
  <si>
    <t>Cash Request #</t>
  </si>
  <si>
    <t>AUTHORIZED AGENT</t>
  </si>
  <si>
    <r>
      <rPr>
        <b/>
        <u/>
        <sz val="14"/>
        <rFont val="Century Gothic"/>
        <family val="2"/>
      </rPr>
      <t>NOTE</t>
    </r>
    <r>
      <rPr>
        <b/>
        <sz val="14"/>
        <rFont val="Century Gothic"/>
        <family val="2"/>
      </rPr>
      <t xml:space="preserve">:  </t>
    </r>
    <r>
      <rPr>
        <b/>
        <sz val="14"/>
        <color rgb="FFAA0000"/>
        <rFont val="Century Gothic"/>
        <family val="2"/>
      </rPr>
      <t>Unauthorized alterations will delay the approval of this request.</t>
    </r>
  </si>
  <si>
    <r>
      <t xml:space="preserve">Supporting Information for Application, Modification, or Request for State Funds
</t>
    </r>
    <r>
      <rPr>
        <b/>
        <sz val="14"/>
        <color rgb="FFAA0000"/>
        <rFont val="Century Gothic"/>
        <family val="2"/>
      </rPr>
      <t>This claim is for costs incurred within the grant performance period.</t>
    </r>
  </si>
  <si>
    <t>This request is for a/an:</t>
  </si>
  <si>
    <t>through</t>
  </si>
  <si>
    <t>(Beginning Performance Period Date)</t>
  </si>
  <si>
    <t>(Ending Performance Period Date)</t>
  </si>
  <si>
    <t>(Request #)</t>
  </si>
  <si>
    <t>(Amount This Request)</t>
  </si>
  <si>
    <t>Under Penalty of Perjury, I certify that:</t>
  </si>
  <si>
    <t>I am the duly authorized officer of the claimant herein.  This claim is true, correct, and all expenditures were made in accordance with applicable laws, rules, regulations, and grant conditions and assurances.</t>
  </si>
  <si>
    <t>Statement of Certification - Authorized Agent</t>
  </si>
  <si>
    <t>By signing this report, I certify, to the best of my knowledge and belief, that the report is true, complete, and accurate, and that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</si>
  <si>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Printed Name of Authorized Agent</t>
  </si>
  <si>
    <t>Title of Authorized Agent</t>
  </si>
  <si>
    <t>Signature of Authorized Agent</t>
  </si>
  <si>
    <t>Date</t>
  </si>
  <si>
    <t>PERSONNEL</t>
  </si>
  <si>
    <r>
      <rPr>
        <b/>
        <sz val="15"/>
        <color theme="0"/>
        <rFont val="Century Gothic"/>
        <family val="2"/>
      </rPr>
      <t xml:space="preserve">Section 3:  </t>
    </r>
    <r>
      <rPr>
        <b/>
        <u/>
        <sz val="15"/>
        <color theme="0"/>
        <rFont val="Century Gothic"/>
        <family val="2"/>
      </rPr>
      <t>AUTHORIZED AGENT AND CONTACT INFORMATION</t>
    </r>
  </si>
  <si>
    <r>
      <rPr>
        <b/>
        <sz val="15"/>
        <color theme="0"/>
        <rFont val="Century Gothic"/>
        <family val="2"/>
      </rPr>
      <t xml:space="preserve">Section 7:  </t>
    </r>
    <r>
      <rPr>
        <b/>
        <u/>
        <sz val="15"/>
        <color theme="0"/>
        <rFont val="Century Gothic"/>
        <family val="2"/>
      </rPr>
      <t>PERSONNEL</t>
    </r>
  </si>
  <si>
    <r>
      <rPr>
        <b/>
        <sz val="15"/>
        <color theme="0"/>
        <rFont val="Century Gothic"/>
        <family val="2"/>
      </rPr>
      <t xml:space="preserve">Section 8:  </t>
    </r>
    <r>
      <rPr>
        <b/>
        <u/>
        <sz val="15"/>
        <color theme="0"/>
        <rFont val="Century Gothic"/>
        <family val="2"/>
      </rPr>
      <t>AUTHORIZED AGENT</t>
    </r>
  </si>
  <si>
    <r>
      <t xml:space="preserve">This worksheet provides instructions on how to complete the </t>
    </r>
    <r>
      <rPr>
        <b/>
        <sz val="12"/>
        <rFont val="Century Gothic"/>
        <family val="2"/>
      </rPr>
      <t>FY 2021 State Workbook v.21 for CSNSGP</t>
    </r>
    <r>
      <rPr>
        <sz val="12"/>
        <rFont val="Century Gothic"/>
        <family val="2"/>
      </rPr>
      <t xml:space="preserve">.  It is divided into sections that correspond to each of the worksheets within this workbook.  The first section describes the macros used in this workbook and can be ignored if you are using the non-macro version of this workbook.  For further guidance, contact your Program Representative. </t>
    </r>
  </si>
  <si>
    <t>N/A</t>
  </si>
  <si>
    <r>
      <rPr>
        <b/>
        <u/>
        <sz val="16"/>
        <rFont val="Century Gothic"/>
        <family val="2"/>
      </rPr>
      <t>NOTE</t>
    </r>
    <r>
      <rPr>
        <b/>
        <sz val="16"/>
        <rFont val="Century Gothic"/>
        <family val="2"/>
      </rPr>
      <t>:</t>
    </r>
    <r>
      <rPr>
        <sz val="16"/>
        <rFont val="Century Gothic"/>
        <family val="2"/>
      </rPr>
      <t xml:space="preserve">  Individuals listed above must be appointed, by name or title, in the Governing Body Resolution (GBR) to be an Authorized Agent.</t>
    </r>
  </si>
  <si>
    <t xml:space="preserve">6. Performance / 
    Budget Period: </t>
  </si>
  <si>
    <t>2021-2031</t>
  </si>
  <si>
    <r>
      <t>13. Certification -</t>
    </r>
    <r>
      <rPr>
        <sz val="14"/>
        <rFont val="Century Gothic"/>
        <family val="2"/>
      </rPr>
      <t xml:space="preserve"> This Grant Subaward consists of this title page, the application for the grant, which is attached and made a part hereof, the Assurances/Certifications, and any attached Special Conditions. I hereby certify I am vested with the authority to enter into this Grant Subaward, and have the approval of the City/County Financial Officer, City Manager, County Administrator, Governing Board Chair, or other Approving Body. The Subrecipient certifies that all funds received pursuant to this agreement will be spent exclusively on the purposes specified in the Grant Subaward. The Subrecipient accepts this Grant Subaward and agrees to administer the grant project in accordance with the Grant Subaward as well as all applicable state and federal laws, audit requirements, federal program guidelines, and Cal OES policy and program guidance. The Subrecipient further agrees that the allocation of funds may be contingent on the enactment of the State Budget.  </t>
    </r>
  </si>
  <si>
    <r>
      <t xml:space="preserve">14. </t>
    </r>
    <r>
      <rPr>
        <b/>
        <u/>
        <sz val="14"/>
        <rFont val="Century Gothic"/>
        <family val="2"/>
      </rPr>
      <t>CA Public Records Act</t>
    </r>
    <r>
      <rPr>
        <b/>
        <sz val="14"/>
        <rFont val="Century Gothic"/>
        <family val="2"/>
      </rPr>
      <t xml:space="preserve"> </t>
    </r>
    <r>
      <rPr>
        <sz val="14"/>
        <rFont val="Century Gothic"/>
        <family val="2"/>
      </rPr>
      <t xml:space="preserve">- Grant applications are subject to the California Public Records Act, Government Code section 7290 et seq. Do not put any personally identifiable information or private information on this application. If you believe that any of the information you are putting on this application is exempt from the Public Records Act, please attach a statement that indicates what portions of the application and the basis for the exemption. Your statement that the information is not subject to the Public Records Act will not guarantee that the information will not be disclosed.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</si>
</sst>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43" formatCode="_(* #,##0.00_);_(* \(#,##0.00\);_(* &quot;-&quot;??_);_(@_)"/>
    <numFmt numFmtId="164" formatCode="000\-00000\-00"/>
    <numFmt numFmtId="165" formatCode="000\-00000"/>
    <numFmt numFmtId="166" formatCode="00"/>
    <numFmt numFmtId="167" formatCode="0000\-0000"/>
    <numFmt numFmtId="168" formatCode="00000\-0000"/>
    <numFmt numFmtId="169" formatCode="[$-409]mmmm\ d\,\ yyyy;@"/>
    <numFmt numFmtId="170" formatCode="0."/>
    <numFmt numFmtId="171" formatCode="&quot;$&quot;#,##0"/>
    <numFmt numFmtId="172" formatCode="mm/dd/yyyy"/>
    <numFmt numFmtId="173" formatCode="mm/dd/yy;@"/>
    <numFmt numFmtId="174" formatCode="00\-0000000"/>
    <numFmt numFmtId="175" formatCode="mmmm\ d\,\ yyyy"/>
    <numFmt numFmtId="176" formatCode="_(* #,##0_);_(* \(#,##0\);_(* &quot;-&quot;??_);_(@_)"/>
    <numFmt numFmtId="177" formatCode="#,##0;[Red]\ \-#,##0"/>
    <numFmt numFmtId="178" formatCode="00000"/>
    <numFmt numFmtId="179" formatCode="[&lt;=9999999]###\-####;\(###\)\ ###\-####"/>
    <numFmt numFmtId="180" formatCode="&quot;$&quot;#,##0;[Red]\-&quot;$&quot;#,##0"/>
    <numFmt numFmtId="181" formatCode="0.0%"/>
    <numFmt numFmtId="182" formatCode="000"/>
    <numFmt numFmtId="183" formatCode="#;[Red]\ \-#"/>
    <numFmt numFmtId="184" formatCode="#"/>
  </numFmts>
  <fonts count="82" x14ac:knownFonts="1">
    <font>
      <sz val="12"/>
      <color theme="1"/>
      <name val="Calibri"/>
      <family val="2"/>
      <scheme val="minor"/>
    </font>
    <font>
      <b/>
      <sz val="20"/>
      <color theme="1"/>
      <name val="Century Gothic"/>
      <family val="2"/>
    </font>
    <font>
      <b/>
      <sz val="20"/>
      <color theme="0"/>
      <name val="Century Gothic"/>
      <family val="2"/>
    </font>
    <font>
      <sz val="12"/>
      <color indexed="9"/>
      <name val="Century Gothic"/>
      <family val="2"/>
    </font>
    <font>
      <b/>
      <sz val="15"/>
      <color theme="0"/>
      <name val="Century Gothic"/>
      <family val="2"/>
    </font>
    <font>
      <sz val="10"/>
      <name val="Century Gothic"/>
      <family val="2"/>
    </font>
    <font>
      <sz val="12"/>
      <name val="Century Gothic"/>
      <family val="2"/>
    </font>
    <font>
      <b/>
      <sz val="12"/>
      <name val="Century Gothic"/>
      <family val="2"/>
    </font>
    <font>
      <b/>
      <sz val="15"/>
      <color indexed="9"/>
      <name val="Century Gothic"/>
      <family val="2"/>
    </font>
    <font>
      <b/>
      <u/>
      <sz val="15"/>
      <color indexed="9"/>
      <name val="Century Gothic"/>
      <family val="2"/>
    </font>
    <font>
      <sz val="15"/>
      <name val="Century Gothic"/>
      <family val="2"/>
    </font>
    <font>
      <b/>
      <u/>
      <sz val="12"/>
      <name val="Century Gothic"/>
      <family val="2"/>
    </font>
    <font>
      <b/>
      <sz val="13"/>
      <name val="Century Gothic"/>
      <family val="2"/>
    </font>
    <font>
      <sz val="13"/>
      <name val="Century Gothic"/>
      <family val="2"/>
    </font>
    <font>
      <b/>
      <sz val="14"/>
      <name val="Century Gothic"/>
      <family val="2"/>
    </font>
    <font>
      <b/>
      <u/>
      <sz val="15"/>
      <color theme="0"/>
      <name val="Century Gothic"/>
      <family val="2"/>
    </font>
    <font>
      <b/>
      <sz val="12"/>
      <color rgb="FFFF0000"/>
      <name val="Century Gothic"/>
      <family val="2"/>
    </font>
    <font>
      <u/>
      <sz val="12"/>
      <name val="Century Gothic"/>
      <family val="2"/>
    </font>
    <font>
      <b/>
      <i/>
      <sz val="12"/>
      <name val="Century Gothic"/>
      <family val="2"/>
    </font>
    <font>
      <i/>
      <sz val="12"/>
      <name val="Century Gothic"/>
      <family val="2"/>
    </font>
    <font>
      <b/>
      <i/>
      <sz val="16"/>
      <name val="Century Gothic"/>
      <family val="2"/>
    </font>
    <font>
      <b/>
      <u/>
      <sz val="15"/>
      <color indexed="12"/>
      <name val="Century Gothic"/>
      <family val="2"/>
    </font>
    <font>
      <u/>
      <sz val="15"/>
      <color indexed="12"/>
      <name val="Century Gothic"/>
      <family val="2"/>
    </font>
    <font>
      <sz val="16"/>
      <color theme="0"/>
      <name val="Century Gothic"/>
      <family val="2"/>
    </font>
    <font>
      <sz val="16"/>
      <name val="Century Gothic"/>
      <family val="2"/>
    </font>
    <font>
      <sz val="12"/>
      <color theme="0"/>
      <name val="Century Gothic"/>
      <family val="2"/>
    </font>
    <font>
      <u/>
      <sz val="12"/>
      <color rgb="FF0070C0"/>
      <name val="Century Gothic"/>
      <family val="2"/>
    </font>
    <font>
      <u/>
      <sz val="12"/>
      <color rgb="FF0000FF"/>
      <name val="Century Gothic"/>
      <family val="2"/>
    </font>
    <font>
      <sz val="10"/>
      <color theme="0"/>
      <name val="Century Gothic"/>
      <family val="2"/>
    </font>
    <font>
      <sz val="10"/>
      <name val="Arial"/>
      <family val="2"/>
    </font>
    <font>
      <sz val="14"/>
      <name val="Century Gothic"/>
      <family val="2"/>
    </font>
    <font>
      <b/>
      <sz val="22"/>
      <color theme="1"/>
      <name val="Century Gothic"/>
      <family val="2"/>
    </font>
    <font>
      <b/>
      <sz val="22"/>
      <name val="Century Gothic"/>
      <family val="2"/>
    </font>
    <font>
      <sz val="20"/>
      <name val="Arial"/>
      <family val="2"/>
    </font>
    <font>
      <sz val="16"/>
      <name val="Arial"/>
      <family val="2"/>
    </font>
    <font>
      <sz val="14"/>
      <name val="Arial"/>
      <family val="2"/>
    </font>
    <font>
      <b/>
      <sz val="14"/>
      <name val="Arial"/>
      <family val="2"/>
    </font>
    <font>
      <b/>
      <sz val="10"/>
      <name val="Arial"/>
      <family val="2"/>
    </font>
    <font>
      <b/>
      <sz val="17"/>
      <name val="Century Gothic"/>
      <family val="2"/>
    </font>
    <font>
      <sz val="17"/>
      <name val="Century Gothic"/>
      <family val="2"/>
    </font>
    <font>
      <b/>
      <sz val="16"/>
      <name val="Century Gothic"/>
      <family val="2"/>
    </font>
    <font>
      <b/>
      <u/>
      <sz val="14"/>
      <name val="Century Gothic"/>
      <family val="2"/>
    </font>
    <font>
      <u/>
      <sz val="14"/>
      <name val="Century Gothic"/>
      <family val="2"/>
    </font>
    <font>
      <sz val="12"/>
      <name val="Arial"/>
      <family val="2"/>
    </font>
    <font>
      <b/>
      <sz val="10"/>
      <color indexed="10"/>
      <name val="Arial"/>
      <family val="2"/>
    </font>
    <font>
      <sz val="10"/>
      <name val="Tahoma"/>
      <family val="2"/>
    </font>
    <font>
      <b/>
      <sz val="20"/>
      <name val="Century Gothic"/>
      <family val="2"/>
    </font>
    <font>
      <sz val="18"/>
      <name val="Century Gothic"/>
      <family val="2"/>
    </font>
    <font>
      <sz val="18"/>
      <name val="Arial"/>
      <family val="2"/>
    </font>
    <font>
      <sz val="10"/>
      <color indexed="10"/>
      <name val="Tahoma"/>
      <family val="2"/>
    </font>
    <font>
      <b/>
      <sz val="18"/>
      <name val="Century Gothic"/>
      <family val="2"/>
    </font>
    <font>
      <sz val="10"/>
      <color indexed="9"/>
      <name val="Century Gothic"/>
      <family val="2"/>
    </font>
    <font>
      <sz val="10"/>
      <color indexed="9"/>
      <name val="Tahoma"/>
      <family val="2"/>
    </font>
    <font>
      <b/>
      <sz val="14"/>
      <color theme="1"/>
      <name val="Century Gothic"/>
      <family val="2"/>
    </font>
    <font>
      <strike/>
      <sz val="14"/>
      <color indexed="10"/>
      <name val="Century Gothic"/>
      <family val="2"/>
    </font>
    <font>
      <sz val="14"/>
      <color indexed="12"/>
      <name val="Century Gothic"/>
      <family val="2"/>
    </font>
    <font>
      <u/>
      <sz val="14"/>
      <color indexed="12"/>
      <name val="Century Gothic"/>
      <family val="2"/>
    </font>
    <font>
      <sz val="14"/>
      <color theme="1"/>
      <name val="Century Gothic"/>
      <family val="2"/>
    </font>
    <font>
      <b/>
      <u/>
      <sz val="16"/>
      <name val="Century Gothic"/>
      <family val="2"/>
    </font>
    <font>
      <sz val="11"/>
      <name val="Tahoma"/>
      <family val="2"/>
    </font>
    <font>
      <sz val="12"/>
      <color indexed="12"/>
      <name val="Century Gothic"/>
      <family val="2"/>
    </font>
    <font>
      <sz val="11"/>
      <name val="Century Gothic"/>
      <family val="2"/>
    </font>
    <font>
      <b/>
      <sz val="13"/>
      <color theme="1"/>
      <name val="Century Gothic"/>
      <family val="2"/>
    </font>
    <font>
      <b/>
      <sz val="16"/>
      <color theme="1"/>
      <name val="Century Gothic"/>
      <family val="2"/>
    </font>
    <font>
      <sz val="12"/>
      <color theme="1"/>
      <name val="Century Gothic"/>
      <family val="2"/>
    </font>
    <font>
      <sz val="16"/>
      <color theme="1"/>
      <name val="Century Gothic"/>
      <family val="2"/>
    </font>
    <font>
      <sz val="11"/>
      <color indexed="12"/>
      <name val="Century Gothic"/>
      <family val="2"/>
    </font>
    <font>
      <sz val="11"/>
      <color indexed="12"/>
      <name val="Tahoma"/>
      <family val="2"/>
    </font>
    <font>
      <sz val="16"/>
      <color theme="3" tint="0.59996337778862885"/>
      <name val="Century Gothic"/>
      <family val="2"/>
    </font>
    <font>
      <sz val="11"/>
      <color theme="1"/>
      <name val="Century Gothic"/>
      <family val="2"/>
    </font>
    <font>
      <b/>
      <sz val="14"/>
      <color rgb="FFAA0000"/>
      <name val="Century Gothic"/>
      <family val="2"/>
    </font>
    <font>
      <b/>
      <sz val="18"/>
      <color indexed="30"/>
      <name val="Century Gothic"/>
      <family val="2"/>
    </font>
    <font>
      <sz val="14"/>
      <color rgb="FFAA0000"/>
      <name val="Century Gothic"/>
      <family val="2"/>
    </font>
    <font>
      <sz val="14"/>
      <color rgb="FFFF0000"/>
      <name val="Century Gothic"/>
      <family val="2"/>
    </font>
    <font>
      <sz val="14"/>
      <color indexed="10"/>
      <name val="Century Gothic"/>
      <family val="2"/>
    </font>
    <font>
      <i/>
      <sz val="14"/>
      <name val="Century Gothic"/>
      <family val="2"/>
    </font>
    <font>
      <sz val="14"/>
      <color indexed="10"/>
      <name val="Tahoma"/>
      <family val="2"/>
    </font>
    <font>
      <sz val="13"/>
      <color rgb="FF000000"/>
      <name val="Century Gothic"/>
      <family val="2"/>
    </font>
    <font>
      <sz val="16"/>
      <color rgb="FF000000"/>
      <name val="Century Gothic"/>
      <family val="2"/>
    </font>
    <font>
      <sz val="12"/>
      <color rgb="FF000000"/>
      <name val="Century Gothic"/>
      <family val="2"/>
    </font>
    <font>
      <sz val="14"/>
      <color rgb="FF000000"/>
      <name val="Century Gothic"/>
      <family val="2"/>
    </font>
    <font>
      <u/>
      <sz val="14"/>
      <color rgb="FF000000"/>
      <name val="Century Gothic"/>
      <family val="2"/>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DF2FF"/>
        <bgColor indexed="64"/>
      </patternFill>
    </fill>
    <fill>
      <patternFill patternType="solid">
        <fgColor theme="0" tint="-0.14996795556505021"/>
        <bgColor indexed="64"/>
      </patternFill>
    </fill>
    <fill>
      <patternFill patternType="solid">
        <fgColor theme="2"/>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rgb="FF7ABAEE"/>
        <bgColor indexed="64"/>
      </patternFill>
    </fill>
    <fill>
      <patternFill patternType="solid">
        <fgColor theme="0" tint="-0.34998626667073579"/>
        <bgColor indexed="64"/>
      </patternFill>
    </fill>
    <fill>
      <patternFill patternType="solid">
        <fgColor indexed="44"/>
        <bgColor indexed="64"/>
      </patternFill>
    </fill>
    <fill>
      <patternFill patternType="solid">
        <fgColor rgb="FFF3A3CD"/>
        <bgColor indexed="64"/>
      </patternFill>
    </fill>
    <fill>
      <patternFill patternType="solid">
        <fgColor rgb="FFA4BFFA"/>
        <bgColor indexed="64"/>
      </patternFill>
    </fill>
    <fill>
      <patternFill patternType="solid">
        <fgColor theme="5" tint="0.39997558519241921"/>
        <bgColor indexed="64"/>
      </patternFill>
    </fill>
    <fill>
      <patternFill patternType="solid">
        <fgColor rgb="FF76D48F"/>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3" tint="-0.249977111117893"/>
        <bgColor indexed="64"/>
      </patternFill>
    </fill>
  </fills>
  <borders count="25">
    <border>
      <left/>
      <right/>
      <top/>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style="thin">
        <color indexed="64"/>
      </left>
      <right style="thin">
        <color auto="1"/>
      </right>
      <top style="thin">
        <color indexed="64"/>
      </top>
      <bottom style="thin">
        <color auto="1"/>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right/>
      <top/>
      <bottom style="medium">
        <color rgb="FF0000FF"/>
      </bottom>
      <diagonal/>
    </border>
    <border>
      <left/>
      <right/>
      <top style="medium">
        <color rgb="FF0000FF"/>
      </top>
      <bottom/>
      <diagonal/>
    </border>
    <border>
      <left style="thin">
        <color indexed="64"/>
      </left>
      <right style="thin">
        <color auto="1"/>
      </right>
      <top style="thin">
        <color auto="1"/>
      </top>
      <bottom/>
      <diagonal/>
    </border>
  </borders>
  <cellStyleXfs count="7">
    <xf numFmtId="0" fontId="0" fillId="0" borderId="0"/>
    <xf numFmtId="0" fontId="1" fillId="0" borderId="0" applyNumberFormat="0" applyFill="0" applyAlignment="0" applyProtection="0"/>
    <xf numFmtId="0" fontId="4" fillId="0" borderId="0"/>
    <xf numFmtId="0" fontId="15" fillId="0" borderId="0" applyNumberFormat="0" applyFill="0" applyBorder="0" applyAlignment="0" applyProtection="0">
      <alignment vertical="top"/>
      <protection locked="0"/>
    </xf>
    <xf numFmtId="0" fontId="29" fillId="0" borderId="0"/>
    <xf numFmtId="43" fontId="29" fillId="0" borderId="0" applyFont="0" applyFill="0" applyBorder="0" applyAlignment="0" applyProtection="0"/>
    <xf numFmtId="9" fontId="29" fillId="0" borderId="0" applyFont="0" applyFill="0" applyBorder="0" applyAlignment="0" applyProtection="0"/>
  </cellStyleXfs>
  <cellXfs count="460">
    <xf numFmtId="0" fontId="0" fillId="0" borderId="0" xfId="0"/>
    <xf numFmtId="0" fontId="5" fillId="0" borderId="0" xfId="2" applyFont="1" applyProtection="1">
      <protection hidden="1"/>
    </xf>
    <xf numFmtId="0" fontId="10" fillId="0" borderId="0" xfId="2" applyFont="1" applyProtection="1">
      <protection hidden="1"/>
    </xf>
    <xf numFmtId="0" fontId="13" fillId="0" borderId="0" xfId="2" applyFont="1" applyProtection="1">
      <protection hidden="1"/>
    </xf>
    <xf numFmtId="0" fontId="7" fillId="0" borderId="6" xfId="2" applyFont="1" applyBorder="1" applyAlignment="1">
      <alignment horizontal="center" vertical="center" wrapText="1"/>
    </xf>
    <xf numFmtId="0" fontId="6" fillId="0" borderId="7" xfId="2" applyFont="1" applyBorder="1" applyAlignment="1">
      <alignment horizontal="left" vertical="center" wrapText="1" indent="1"/>
    </xf>
    <xf numFmtId="0" fontId="5" fillId="0" borderId="0" xfId="2" applyFont="1" applyAlignment="1" applyProtection="1">
      <alignment wrapText="1"/>
      <protection hidden="1"/>
    </xf>
    <xf numFmtId="0" fontId="7" fillId="0" borderId="8" xfId="2" applyFont="1" applyBorder="1" applyAlignment="1">
      <alignment horizontal="center" vertical="center" wrapText="1"/>
    </xf>
    <xf numFmtId="0" fontId="6" fillId="0" borderId="9" xfId="2" applyFont="1" applyBorder="1" applyAlignment="1">
      <alignment horizontal="left" vertical="center" wrapText="1" indent="1"/>
    </xf>
    <xf numFmtId="0" fontId="6" fillId="0" borderId="6" xfId="2" applyFont="1" applyBorder="1" applyAlignment="1">
      <alignment horizontal="left" vertical="center" indent="2"/>
    </xf>
    <xf numFmtId="0" fontId="6" fillId="0" borderId="7" xfId="2" applyFont="1" applyBorder="1" applyAlignment="1">
      <alignment horizontal="left" vertical="center" indent="1"/>
    </xf>
    <xf numFmtId="0" fontId="6" fillId="0" borderId="8" xfId="2" applyFont="1" applyBorder="1" applyAlignment="1">
      <alignment horizontal="left" vertical="center" indent="2"/>
    </xf>
    <xf numFmtId="0" fontId="6" fillId="0" borderId="9" xfId="2" applyFont="1" applyBorder="1" applyAlignment="1">
      <alignment horizontal="left" vertical="center" indent="1"/>
    </xf>
    <xf numFmtId="0" fontId="10" fillId="0" borderId="0" xfId="2" applyFont="1" applyAlignment="1" applyProtection="1">
      <alignment vertical="center"/>
      <protection hidden="1"/>
    </xf>
    <xf numFmtId="0" fontId="6" fillId="0" borderId="0" xfId="2" applyFont="1" applyAlignment="1">
      <alignment horizontal="center" vertical="center"/>
    </xf>
    <xf numFmtId="0" fontId="5" fillId="0" borderId="0" xfId="2" applyFont="1" applyAlignment="1" applyProtection="1">
      <alignment vertical="center"/>
      <protection hidden="1"/>
    </xf>
    <xf numFmtId="0" fontId="6" fillId="0" borderId="6" xfId="2" applyFont="1" applyBorder="1" applyAlignment="1">
      <alignment vertical="center" wrapText="1"/>
    </xf>
    <xf numFmtId="0" fontId="6" fillId="0" borderId="8" xfId="2" applyFont="1" applyBorder="1" applyAlignment="1">
      <alignment vertical="center" wrapText="1"/>
    </xf>
    <xf numFmtId="0" fontId="6" fillId="0" borderId="6" xfId="2" applyFont="1" applyBorder="1" applyAlignment="1">
      <alignment horizontal="left" vertical="center" wrapText="1" indent="2"/>
    </xf>
    <xf numFmtId="0" fontId="6" fillId="0" borderId="8" xfId="2" applyFont="1" applyBorder="1" applyAlignment="1">
      <alignment horizontal="left" vertical="center" wrapText="1" indent="2"/>
    </xf>
    <xf numFmtId="0" fontId="6" fillId="0" borderId="7" xfId="3" applyFont="1" applyBorder="1" applyAlignment="1" applyProtection="1">
      <alignment horizontal="left" vertical="center" wrapText="1" indent="1"/>
    </xf>
    <xf numFmtId="0" fontId="6" fillId="0" borderId="0" xfId="2" applyFont="1" applyAlignment="1">
      <alignment horizontal="left" vertical="center" indent="2"/>
    </xf>
    <xf numFmtId="0" fontId="6" fillId="0" borderId="0" xfId="2" applyFont="1" applyAlignment="1">
      <alignment horizontal="left" vertical="center" wrapText="1" indent="1"/>
    </xf>
    <xf numFmtId="0" fontId="5" fillId="0" borderId="0" xfId="2" applyFont="1" applyAlignment="1" applyProtection="1">
      <alignment horizontal="left" wrapText="1"/>
      <protection hidden="1"/>
    </xf>
    <xf numFmtId="0" fontId="6" fillId="0" borderId="0" xfId="2" applyFont="1" applyProtection="1">
      <protection hidden="1"/>
    </xf>
    <xf numFmtId="0" fontId="7" fillId="0" borderId="0" xfId="2" applyFont="1"/>
    <xf numFmtId="0" fontId="29" fillId="0" borderId="0" xfId="2" applyFont="1"/>
    <xf numFmtId="0" fontId="30" fillId="3" borderId="16" xfId="2" applyFont="1" applyFill="1" applyBorder="1" applyAlignment="1">
      <alignment horizontal="center" vertical="center"/>
    </xf>
    <xf numFmtId="165" fontId="14" fillId="0" borderId="16" xfId="2" applyNumberFormat="1" applyFont="1" applyBorder="1" applyAlignment="1" applyProtection="1">
      <alignment horizontal="center" vertical="center"/>
      <protection locked="0"/>
    </xf>
    <xf numFmtId="166" fontId="14" fillId="0" borderId="16" xfId="2" applyNumberFormat="1" applyFont="1" applyBorder="1" applyAlignment="1" applyProtection="1">
      <alignment horizontal="center" vertical="center"/>
      <protection locked="0"/>
    </xf>
    <xf numFmtId="167" fontId="14" fillId="0" borderId="16" xfId="2" applyNumberFormat="1" applyFont="1" applyBorder="1" applyAlignment="1" applyProtection="1">
      <alignment horizontal="center" vertical="center"/>
      <protection locked="0"/>
    </xf>
    <xf numFmtId="0" fontId="32" fillId="0" borderId="0" xfId="2" applyFont="1"/>
    <xf numFmtId="0" fontId="32" fillId="0" borderId="0" xfId="2" applyFont="1" applyAlignment="1">
      <alignment vertical="center"/>
    </xf>
    <xf numFmtId="0" fontId="33" fillId="0" borderId="0" xfId="2" applyFont="1"/>
    <xf numFmtId="0" fontId="32" fillId="2" borderId="0" xfId="2" applyFont="1" applyFill="1" applyAlignment="1">
      <alignment vertical="center" wrapText="1"/>
    </xf>
    <xf numFmtId="0" fontId="33" fillId="0" borderId="0" xfId="2" applyFont="1" applyAlignment="1">
      <alignment vertical="top"/>
    </xf>
    <xf numFmtId="0" fontId="30" fillId="2" borderId="0" xfId="2" applyFont="1" applyFill="1"/>
    <xf numFmtId="0" fontId="14" fillId="0" borderId="0" xfId="2" applyFont="1" applyAlignment="1">
      <alignment horizontal="right" wrapText="1"/>
    </xf>
    <xf numFmtId="0" fontId="34" fillId="0" borderId="0" xfId="2" applyFont="1" applyAlignment="1">
      <alignment vertical="center"/>
    </xf>
    <xf numFmtId="0" fontId="6" fillId="0" borderId="0" xfId="2" applyFont="1" applyAlignment="1">
      <alignment vertical="center"/>
    </xf>
    <xf numFmtId="0" fontId="30" fillId="0" borderId="0" xfId="2" applyFont="1" applyAlignment="1">
      <alignment vertical="center"/>
    </xf>
    <xf numFmtId="168" fontId="30" fillId="2" borderId="19" xfId="2" applyNumberFormat="1" applyFont="1" applyFill="1" applyBorder="1" applyAlignment="1" applyProtection="1">
      <alignment horizontal="left"/>
      <protection locked="0"/>
    </xf>
    <xf numFmtId="0" fontId="29" fillId="0" borderId="0" xfId="2" applyFont="1" applyAlignment="1">
      <alignment vertical="center"/>
    </xf>
    <xf numFmtId="169" fontId="6" fillId="2" borderId="1" xfId="2" applyNumberFormat="1" applyFont="1" applyFill="1" applyBorder="1"/>
    <xf numFmtId="0" fontId="6" fillId="0" borderId="1" xfId="2" applyFont="1" applyBorder="1" applyAlignment="1">
      <alignment horizontal="left"/>
    </xf>
    <xf numFmtId="0" fontId="6" fillId="0" borderId="0" xfId="2" applyFont="1"/>
    <xf numFmtId="168" fontId="30" fillId="0" borderId="19" xfId="2" applyNumberFormat="1" applyFont="1" applyBorder="1" applyAlignment="1" applyProtection="1">
      <alignment horizontal="left"/>
      <protection locked="0"/>
    </xf>
    <xf numFmtId="168" fontId="30" fillId="0" borderId="0" xfId="2" applyNumberFormat="1" applyFont="1"/>
    <xf numFmtId="0" fontId="6" fillId="0" borderId="1" xfId="2" applyFont="1" applyBorder="1" applyAlignment="1">
      <alignment vertical="center"/>
    </xf>
    <xf numFmtId="0" fontId="6" fillId="0" borderId="0" xfId="2" applyFont="1" applyAlignment="1">
      <alignment vertical="top"/>
    </xf>
    <xf numFmtId="169" fontId="30" fillId="0" borderId="19" xfId="2" applyNumberFormat="1" applyFont="1" applyBorder="1" applyAlignment="1" applyProtection="1">
      <alignment horizontal="center"/>
      <protection locked="0"/>
    </xf>
    <xf numFmtId="169" fontId="30" fillId="2" borderId="19" xfId="2" applyNumberFormat="1" applyFont="1" applyFill="1" applyBorder="1" applyAlignment="1" applyProtection="1">
      <alignment horizontal="center"/>
      <protection locked="0"/>
    </xf>
    <xf numFmtId="0" fontId="35" fillId="0" borderId="0" xfId="2" applyFont="1" applyAlignment="1">
      <alignment vertical="center"/>
    </xf>
    <xf numFmtId="0" fontId="36" fillId="0" borderId="0" xfId="2" applyFont="1" applyAlignment="1">
      <alignment horizontal="center"/>
    </xf>
    <xf numFmtId="14" fontId="30" fillId="0" borderId="0" xfId="2" applyNumberFormat="1" applyFont="1"/>
    <xf numFmtId="0" fontId="30" fillId="0" borderId="0" xfId="2" applyFont="1"/>
    <xf numFmtId="0" fontId="29" fillId="0" borderId="0" xfId="2" applyFont="1" applyAlignment="1">
      <alignment horizontal="center" vertical="top"/>
    </xf>
    <xf numFmtId="0" fontId="35" fillId="0" borderId="0" xfId="2" applyFont="1"/>
    <xf numFmtId="0" fontId="24" fillId="0" borderId="0" xfId="2" applyFont="1" applyAlignment="1">
      <alignment vertical="center" wrapText="1"/>
    </xf>
    <xf numFmtId="0" fontId="37" fillId="0" borderId="0" xfId="2" applyFont="1" applyAlignment="1">
      <alignment vertical="center"/>
    </xf>
    <xf numFmtId="0" fontId="14" fillId="4" borderId="16" xfId="2" applyFont="1" applyFill="1" applyBorder="1" applyAlignment="1">
      <alignment horizontal="center" vertical="center" wrapText="1"/>
    </xf>
    <xf numFmtId="0" fontId="14" fillId="4" borderId="16" xfId="2" applyFont="1" applyFill="1" applyBorder="1" applyAlignment="1">
      <alignment horizontal="center" vertical="center"/>
    </xf>
    <xf numFmtId="0" fontId="14" fillId="4" borderId="16" xfId="2" applyFont="1" applyFill="1" applyBorder="1" applyAlignment="1">
      <alignment horizontal="center" vertical="center" shrinkToFit="1"/>
    </xf>
    <xf numFmtId="0" fontId="14" fillId="4" borderId="16" xfId="2" applyFont="1" applyFill="1" applyBorder="1" applyAlignment="1">
      <alignment horizontal="center" vertical="center" wrapText="1" shrinkToFit="1"/>
    </xf>
    <xf numFmtId="0" fontId="37" fillId="0" borderId="0" xfId="2" applyFont="1"/>
    <xf numFmtId="170" fontId="38" fillId="2" borderId="16" xfId="2" applyNumberFormat="1" applyFont="1" applyFill="1" applyBorder="1" applyAlignment="1">
      <alignment horizontal="center" vertical="center"/>
    </xf>
    <xf numFmtId="0" fontId="39" fillId="0" borderId="16" xfId="2" applyFont="1" applyBorder="1" applyAlignment="1" applyProtection="1">
      <alignment horizontal="center" vertical="center"/>
      <protection locked="0"/>
    </xf>
    <xf numFmtId="171" fontId="39" fillId="0" borderId="16" xfId="2" applyNumberFormat="1" applyFont="1" applyBorder="1" applyAlignment="1" applyProtection="1">
      <alignment horizontal="center" vertical="center" shrinkToFit="1"/>
      <protection locked="0"/>
    </xf>
    <xf numFmtId="171" fontId="39" fillId="5" borderId="16" xfId="2" applyNumberFormat="1" applyFont="1" applyFill="1" applyBorder="1" applyAlignment="1" applyProtection="1">
      <alignment horizontal="center" vertical="center" shrinkToFit="1"/>
      <protection hidden="1"/>
    </xf>
    <xf numFmtId="171" fontId="39" fillId="3" borderId="16" xfId="2" applyNumberFormat="1" applyFont="1" applyFill="1" applyBorder="1" applyAlignment="1">
      <alignment horizontal="center" vertical="center"/>
    </xf>
    <xf numFmtId="171" fontId="39" fillId="3" borderId="16" xfId="2" applyNumberFormat="1" applyFont="1" applyFill="1" applyBorder="1" applyAlignment="1">
      <alignment horizontal="center" vertical="center" shrinkToFit="1"/>
    </xf>
    <xf numFmtId="171" fontId="39" fillId="3" borderId="16" xfId="2" applyNumberFormat="1" applyFont="1" applyFill="1" applyBorder="1" applyAlignment="1">
      <alignment horizontal="center" vertical="top" shrinkToFit="1"/>
    </xf>
    <xf numFmtId="170" fontId="40" fillId="3" borderId="7" xfId="2" applyNumberFormat="1" applyFont="1" applyFill="1" applyBorder="1" applyAlignment="1">
      <alignment horizontal="center" vertical="center"/>
    </xf>
    <xf numFmtId="0" fontId="40" fillId="3" borderId="20" xfId="2" applyFont="1" applyFill="1" applyBorder="1" applyAlignment="1">
      <alignment horizontal="center" vertical="center"/>
    </xf>
    <xf numFmtId="0" fontId="40" fillId="3" borderId="6" xfId="2" applyFont="1" applyFill="1" applyBorder="1" applyAlignment="1">
      <alignment horizontal="center" vertical="center"/>
    </xf>
    <xf numFmtId="0" fontId="14" fillId="0" borderId="0" xfId="2" applyFont="1" applyAlignment="1">
      <alignment wrapText="1"/>
    </xf>
    <xf numFmtId="0" fontId="29" fillId="6" borderId="0" xfId="2" applyFont="1" applyFill="1"/>
    <xf numFmtId="0" fontId="14" fillId="6" borderId="0" xfId="2" applyFont="1" applyFill="1" applyAlignment="1">
      <alignment vertical="center" wrapText="1"/>
    </xf>
    <xf numFmtId="0" fontId="14" fillId="0" borderId="0" xfId="2" applyFont="1"/>
    <xf numFmtId="0" fontId="30" fillId="0" borderId="0" xfId="2" applyFont="1" applyAlignment="1">
      <alignment horizontal="right"/>
    </xf>
    <xf numFmtId="168" fontId="39" fillId="0" borderId="0" xfId="2" applyNumberFormat="1" applyFont="1"/>
    <xf numFmtId="172" fontId="30" fillId="0" borderId="0" xfId="2" applyNumberFormat="1" applyFont="1"/>
    <xf numFmtId="168" fontId="30" fillId="0" borderId="0" xfId="2" applyNumberFormat="1" applyFont="1" applyAlignment="1">
      <alignment horizontal="right"/>
    </xf>
    <xf numFmtId="168" fontId="30" fillId="0" borderId="19" xfId="2" applyNumberFormat="1" applyFont="1" applyBorder="1" applyAlignment="1" applyProtection="1">
      <alignment horizontal="center"/>
      <protection locked="0"/>
    </xf>
    <xf numFmtId="0" fontId="36" fillId="2" borderId="0" xfId="2" applyFont="1" applyFill="1"/>
    <xf numFmtId="0" fontId="36" fillId="0" borderId="0" xfId="2" applyFont="1" applyAlignment="1">
      <alignment horizontal="left"/>
    </xf>
    <xf numFmtId="0" fontId="36" fillId="2" borderId="0" xfId="2" applyFont="1" applyFill="1" applyAlignment="1">
      <alignment horizontal="left"/>
    </xf>
    <xf numFmtId="0" fontId="14" fillId="0" borderId="0" xfId="2" applyFont="1" applyAlignment="1">
      <alignment vertical="center"/>
    </xf>
    <xf numFmtId="0" fontId="6" fillId="0" borderId="0" xfId="2" applyFont="1" applyAlignment="1">
      <alignment vertical="top" wrapText="1"/>
    </xf>
    <xf numFmtId="0" fontId="30" fillId="7" borderId="0" xfId="2" applyFont="1" applyFill="1" applyAlignment="1">
      <alignment vertical="center" wrapText="1"/>
    </xf>
    <xf numFmtId="0" fontId="30" fillId="2" borderId="0" xfId="2" applyFont="1" applyFill="1" applyAlignment="1">
      <alignment vertical="center"/>
    </xf>
    <xf numFmtId="173" fontId="30" fillId="2" borderId="0" xfId="2" applyNumberFormat="1" applyFont="1" applyFill="1" applyAlignment="1">
      <alignment vertical="center"/>
    </xf>
    <xf numFmtId="0" fontId="7" fillId="2" borderId="0" xfId="2" applyFont="1" applyFill="1" applyAlignment="1">
      <alignment vertical="top"/>
    </xf>
    <xf numFmtId="0" fontId="7" fillId="0" borderId="0" xfId="2" applyFont="1" applyAlignment="1">
      <alignment horizontal="center" vertical="top"/>
    </xf>
    <xf numFmtId="0" fontId="7" fillId="2" borderId="1" xfId="2" applyFont="1" applyFill="1" applyBorder="1" applyAlignment="1">
      <alignment vertical="top"/>
    </xf>
    <xf numFmtId="0" fontId="7" fillId="0" borderId="1" xfId="2" applyFont="1" applyBorder="1" applyAlignment="1">
      <alignment horizontal="center" vertical="top"/>
    </xf>
    <xf numFmtId="0" fontId="43" fillId="0" borderId="0" xfId="2" applyFont="1"/>
    <xf numFmtId="0" fontId="29" fillId="0" borderId="0" xfId="2" applyFont="1" applyProtection="1">
      <protection hidden="1"/>
    </xf>
    <xf numFmtId="171" fontId="29" fillId="0" borderId="0" xfId="2" applyNumberFormat="1" applyFont="1" applyProtection="1">
      <protection hidden="1"/>
    </xf>
    <xf numFmtId="0" fontId="44" fillId="0" borderId="0" xfId="2" applyFont="1"/>
    <xf numFmtId="0" fontId="45" fillId="0" borderId="0" xfId="4" applyFont="1" applyProtection="1">
      <protection locked="0"/>
    </xf>
    <xf numFmtId="0" fontId="45" fillId="0" borderId="0" xfId="4" applyFont="1"/>
    <xf numFmtId="0" fontId="45" fillId="0" borderId="0" xfId="4" applyFont="1" applyAlignment="1">
      <alignment wrapText="1"/>
    </xf>
    <xf numFmtId="0" fontId="6" fillId="0" borderId="0" xfId="4" applyFont="1" applyAlignment="1">
      <alignment horizontal="left" vertical="top" wrapText="1"/>
    </xf>
    <xf numFmtId="0" fontId="48" fillId="0" borderId="0" xfId="4" applyFont="1" applyAlignment="1">
      <alignment horizontal="center" vertical="center"/>
    </xf>
    <xf numFmtId="0" fontId="45" fillId="0" borderId="0" xfId="4" applyFont="1" applyAlignment="1">
      <alignment horizontal="center" vertical="center"/>
    </xf>
    <xf numFmtId="0" fontId="29" fillId="0" borderId="0" xfId="4" applyAlignment="1">
      <alignment horizontal="center" vertical="center"/>
    </xf>
    <xf numFmtId="14" fontId="49" fillId="0" borderId="0" xfId="4" applyNumberFormat="1" applyFont="1" applyAlignment="1">
      <alignment horizontal="center" vertical="center"/>
    </xf>
    <xf numFmtId="0" fontId="49" fillId="0" borderId="0" xfId="4" applyFont="1" applyAlignment="1">
      <alignment horizontal="center" vertical="center"/>
    </xf>
    <xf numFmtId="0" fontId="47" fillId="0" borderId="0" xfId="4" applyFont="1" applyAlignment="1">
      <alignment horizontal="center"/>
    </xf>
    <xf numFmtId="0" fontId="48" fillId="0" borderId="0" xfId="4" applyFont="1" applyAlignment="1">
      <alignment horizontal="center"/>
    </xf>
    <xf numFmtId="0" fontId="49" fillId="0" borderId="0" xfId="4" applyFont="1"/>
    <xf numFmtId="0" fontId="51" fillId="0" borderId="0" xfId="4" applyFont="1" applyAlignment="1">
      <alignment horizontal="left"/>
    </xf>
    <xf numFmtId="0" fontId="52" fillId="0" borderId="0" xfId="4" applyFont="1" applyAlignment="1">
      <alignment horizontal="left"/>
    </xf>
    <xf numFmtId="0" fontId="5" fillId="0" borderId="0" xfId="4" applyFont="1"/>
    <xf numFmtId="0" fontId="42" fillId="0" borderId="7" xfId="3" applyFont="1" applyBorder="1" applyAlignment="1" applyProtection="1">
      <alignment horizontal="center" vertical="center" wrapText="1" shrinkToFit="1"/>
      <protection locked="0"/>
    </xf>
    <xf numFmtId="0" fontId="30" fillId="0" borderId="0" xfId="4" applyFont="1" applyAlignment="1">
      <alignment wrapText="1"/>
    </xf>
    <xf numFmtId="0" fontId="54" fillId="0" borderId="0" xfId="4" applyFont="1" applyAlignment="1">
      <alignment wrapText="1"/>
    </xf>
    <xf numFmtId="0" fontId="55" fillId="0" borderId="0" xfId="4" applyFont="1" applyAlignment="1">
      <alignment wrapText="1"/>
    </xf>
    <xf numFmtId="168" fontId="57" fillId="0" borderId="16" xfId="4" applyNumberFormat="1" applyFont="1" applyBorder="1" applyAlignment="1" applyProtection="1">
      <alignment horizontal="center" vertical="center" shrinkToFit="1"/>
      <protection locked="0"/>
    </xf>
    <xf numFmtId="179" fontId="57" fillId="0" borderId="16" xfId="4" applyNumberFormat="1" applyFont="1" applyBorder="1" applyAlignment="1" applyProtection="1">
      <alignment horizontal="center" vertical="center" shrinkToFit="1"/>
      <protection locked="0"/>
    </xf>
    <xf numFmtId="0" fontId="42" fillId="0" borderId="7" xfId="3" applyFont="1" applyBorder="1" applyAlignment="1" applyProtection="1">
      <alignment horizontal="center" vertical="center" shrinkToFit="1"/>
      <protection locked="0"/>
    </xf>
    <xf numFmtId="168" fontId="55" fillId="0" borderId="16" xfId="4" applyNumberFormat="1" applyFont="1" applyBorder="1" applyAlignment="1" applyProtection="1">
      <alignment horizontal="center" vertical="center" shrinkToFit="1"/>
      <protection locked="0"/>
    </xf>
    <xf numFmtId="179" fontId="55" fillId="0" borderId="16" xfId="4" applyNumberFormat="1" applyFont="1" applyBorder="1" applyAlignment="1" applyProtection="1">
      <alignment horizontal="center" vertical="center" shrinkToFit="1"/>
      <protection locked="0"/>
    </xf>
    <xf numFmtId="0" fontId="56" fillId="0" borderId="7" xfId="3" applyFont="1" applyBorder="1" applyAlignment="1" applyProtection="1">
      <alignment horizontal="center" vertical="center" shrinkToFit="1"/>
      <protection locked="0"/>
    </xf>
    <xf numFmtId="0" fontId="5" fillId="0" borderId="0" xfId="4" applyFont="1" applyAlignment="1">
      <alignment horizontal="left" indent="1"/>
    </xf>
    <xf numFmtId="0" fontId="29" fillId="0" borderId="0" xfId="4"/>
    <xf numFmtId="0" fontId="30" fillId="0" borderId="0" xfId="4" applyFont="1"/>
    <xf numFmtId="0" fontId="59" fillId="0" borderId="0" xfId="4" applyFont="1" applyAlignment="1" applyProtection="1">
      <alignment horizontal="center" vertical="center"/>
      <protection locked="0"/>
    </xf>
    <xf numFmtId="0" fontId="59" fillId="0" borderId="0" xfId="4" applyFont="1" applyAlignment="1">
      <alignment horizontal="center" vertical="center"/>
    </xf>
    <xf numFmtId="0" fontId="60" fillId="0" borderId="0" xfId="4" applyFont="1"/>
    <xf numFmtId="0" fontId="59" fillId="0" borderId="0" xfId="4" applyFont="1"/>
    <xf numFmtId="0" fontId="6" fillId="0" borderId="0" xfId="4" applyFont="1"/>
    <xf numFmtId="0" fontId="5" fillId="0" borderId="0" xfId="4" applyFont="1" applyAlignment="1">
      <alignment wrapText="1"/>
    </xf>
    <xf numFmtId="182" fontId="64" fillId="9" borderId="1" xfId="4" applyNumberFormat="1" applyFont="1" applyFill="1" applyBorder="1" applyAlignment="1">
      <alignment horizontal="center" vertical="center" wrapText="1"/>
    </xf>
    <xf numFmtId="0" fontId="64" fillId="9" borderId="9" xfId="4" applyFont="1" applyFill="1" applyBorder="1" applyAlignment="1">
      <alignment horizontal="center" vertical="center" wrapText="1"/>
    </xf>
    <xf numFmtId="0" fontId="6" fillId="0" borderId="0" xfId="4" applyFont="1" applyAlignment="1">
      <alignment wrapText="1"/>
    </xf>
    <xf numFmtId="0" fontId="6" fillId="0" borderId="0" xfId="4" applyFont="1" applyAlignment="1">
      <alignment horizontal="center" vertical="center" wrapText="1"/>
    </xf>
    <xf numFmtId="0" fontId="45" fillId="0" borderId="0" xfId="4" applyFont="1" applyAlignment="1">
      <alignment horizontal="left" vertical="center"/>
    </xf>
    <xf numFmtId="0" fontId="67" fillId="0" borderId="0" xfId="4" applyFont="1"/>
    <xf numFmtId="0" fontId="62" fillId="10" borderId="0" xfId="4" applyFont="1" applyFill="1" applyAlignment="1">
      <alignment horizontal="center" vertical="center" wrapText="1"/>
    </xf>
    <xf numFmtId="0" fontId="62" fillId="10" borderId="17" xfId="4" applyFont="1" applyFill="1" applyBorder="1" applyAlignment="1">
      <alignment horizontal="center" vertical="center" wrapText="1" shrinkToFit="1"/>
    </xf>
    <xf numFmtId="0" fontId="62" fillId="10" borderId="17" xfId="4" applyFont="1" applyFill="1" applyBorder="1" applyAlignment="1">
      <alignment horizontal="center" vertical="center" wrapText="1"/>
    </xf>
    <xf numFmtId="0" fontId="68" fillId="10" borderId="1" xfId="4" applyFont="1" applyFill="1" applyBorder="1" applyAlignment="1">
      <alignment horizontal="left" vertical="center" textRotation="90" wrapText="1"/>
    </xf>
    <xf numFmtId="0" fontId="68" fillId="10" borderId="9" xfId="4" applyFont="1" applyFill="1" applyBorder="1" applyAlignment="1">
      <alignment horizontal="left" vertical="center" textRotation="90" wrapText="1"/>
    </xf>
    <xf numFmtId="176" fontId="63" fillId="10" borderId="9" xfId="5" applyNumberFormat="1" applyFont="1" applyFill="1" applyBorder="1" applyAlignment="1">
      <alignment horizontal="center" vertical="center" wrapText="1" shrinkToFit="1"/>
    </xf>
    <xf numFmtId="0" fontId="69" fillId="11" borderId="1" xfId="4" applyFont="1" applyFill="1" applyBorder="1" applyAlignment="1">
      <alignment horizontal="center" vertical="center" wrapText="1"/>
    </xf>
    <xf numFmtId="0" fontId="69" fillId="11" borderId="9" xfId="4" applyFont="1" applyFill="1" applyBorder="1" applyAlignment="1">
      <alignment horizontal="center" vertical="center" wrapText="1"/>
    </xf>
    <xf numFmtId="171" fontId="69" fillId="11" borderId="9" xfId="5" applyNumberFormat="1" applyFont="1" applyFill="1" applyBorder="1" applyAlignment="1">
      <alignment horizontal="center" vertical="center" wrapText="1" shrinkToFit="1"/>
    </xf>
    <xf numFmtId="37" fontId="69" fillId="11" borderId="9" xfId="5" applyNumberFormat="1" applyFont="1" applyFill="1" applyBorder="1" applyAlignment="1">
      <alignment horizontal="center" vertical="center" wrapText="1"/>
    </xf>
    <xf numFmtId="171" fontId="69" fillId="11" borderId="9" xfId="5" applyNumberFormat="1" applyFont="1" applyFill="1" applyBorder="1" applyAlignment="1">
      <alignment horizontal="center" vertical="center" wrapText="1"/>
    </xf>
    <xf numFmtId="0" fontId="69" fillId="11" borderId="9" xfId="5" applyNumberFormat="1" applyFont="1" applyFill="1" applyBorder="1" applyAlignment="1">
      <alignment horizontal="center" vertical="center" wrapText="1"/>
    </xf>
    <xf numFmtId="0" fontId="45" fillId="0" borderId="0" xfId="4" applyFont="1" applyAlignment="1">
      <alignment horizontal="left" vertical="top" wrapText="1"/>
    </xf>
    <xf numFmtId="182" fontId="30" fillId="0" borderId="0" xfId="4" applyNumberFormat="1" applyFont="1" applyAlignment="1" applyProtection="1">
      <alignment horizontal="center" vertical="center" wrapText="1"/>
      <protection locked="0"/>
    </xf>
    <xf numFmtId="0" fontId="30" fillId="0" borderId="0" xfId="4" applyFont="1" applyAlignment="1" applyProtection="1">
      <alignment horizontal="center" vertical="center" wrapText="1"/>
      <protection locked="0"/>
    </xf>
    <xf numFmtId="0" fontId="30" fillId="0" borderId="0" xfId="5" applyNumberFormat="1" applyFont="1" applyFill="1" applyBorder="1" applyAlignment="1" applyProtection="1">
      <alignment horizontal="center" vertical="center" wrapText="1"/>
      <protection locked="0"/>
    </xf>
    <xf numFmtId="38" fontId="24" fillId="0" borderId="0" xfId="5" applyNumberFormat="1" applyFont="1" applyFill="1" applyBorder="1" applyAlignment="1" applyProtection="1">
      <alignment horizontal="center" vertical="center" wrapText="1"/>
      <protection locked="0"/>
    </xf>
    <xf numFmtId="177" fontId="24" fillId="0" borderId="0" xfId="5" applyNumberFormat="1" applyFont="1" applyFill="1" applyBorder="1" applyAlignment="1" applyProtection="1">
      <alignment horizontal="center" vertical="center" wrapText="1"/>
      <protection locked="0"/>
    </xf>
    <xf numFmtId="171" fontId="61" fillId="0" borderId="0" xfId="5" applyNumberFormat="1" applyFont="1" applyFill="1" applyBorder="1" applyAlignment="1" applyProtection="1">
      <alignment horizontal="center" vertical="center" wrapText="1" shrinkToFit="1"/>
    </xf>
    <xf numFmtId="0" fontId="5" fillId="0" borderId="0" xfId="4" applyFont="1" applyProtection="1">
      <protection hidden="1"/>
    </xf>
    <xf numFmtId="0" fontId="45" fillId="0" borderId="0" xfId="4" applyFont="1" applyProtection="1">
      <protection hidden="1"/>
    </xf>
    <xf numFmtId="0" fontId="24" fillId="0" borderId="0" xfId="4" applyFont="1" applyAlignment="1" applyProtection="1">
      <alignment horizontal="center" vertical="center"/>
      <protection hidden="1"/>
    </xf>
    <xf numFmtId="0" fontId="5" fillId="0" borderId="0" xfId="4" applyFont="1" applyAlignment="1" applyProtection="1">
      <alignment vertical="center"/>
      <protection hidden="1"/>
    </xf>
    <xf numFmtId="0" fontId="45" fillId="0" borderId="0" xfId="4" applyFont="1" applyAlignment="1" applyProtection="1">
      <alignment vertical="center"/>
      <protection hidden="1"/>
    </xf>
    <xf numFmtId="0" fontId="5" fillId="0" borderId="0" xfId="4" applyFont="1" applyAlignment="1" applyProtection="1">
      <alignment readingOrder="1"/>
      <protection hidden="1"/>
    </xf>
    <xf numFmtId="0" fontId="45" fillId="0" borderId="0" xfId="4" applyFont="1" applyAlignment="1" applyProtection="1">
      <alignment readingOrder="1"/>
      <protection hidden="1"/>
    </xf>
    <xf numFmtId="0" fontId="71" fillId="0" borderId="0" xfId="4" applyFont="1" applyAlignment="1" applyProtection="1">
      <alignment vertical="center" readingOrder="1"/>
      <protection hidden="1"/>
    </xf>
    <xf numFmtId="0" fontId="72" fillId="0" borderId="0" xfId="4" applyFont="1" applyAlignment="1" applyProtection="1">
      <alignment horizontal="center" readingOrder="1"/>
      <protection hidden="1"/>
    </xf>
    <xf numFmtId="0" fontId="6" fillId="0" borderId="0" xfId="4" applyFont="1" applyAlignment="1" applyProtection="1">
      <alignment readingOrder="1"/>
      <protection hidden="1"/>
    </xf>
    <xf numFmtId="0" fontId="6" fillId="0" borderId="0" xfId="4" applyFont="1" applyAlignment="1" applyProtection="1">
      <alignment vertical="center" readingOrder="1"/>
      <protection hidden="1"/>
    </xf>
    <xf numFmtId="0" fontId="6" fillId="0" borderId="0" xfId="4" applyFont="1" applyAlignment="1" applyProtection="1">
      <alignment horizontal="left" vertical="top" wrapText="1" readingOrder="1"/>
      <protection hidden="1"/>
    </xf>
    <xf numFmtId="0" fontId="14" fillId="0" borderId="0" xfId="4" applyFont="1" applyAlignment="1" applyProtection="1">
      <alignment readingOrder="1"/>
      <protection hidden="1"/>
    </xf>
    <xf numFmtId="0" fontId="75" fillId="0" borderId="0" xfId="4" applyFont="1" applyAlignment="1" applyProtection="1">
      <alignment readingOrder="1"/>
      <protection hidden="1"/>
    </xf>
    <xf numFmtId="0" fontId="6" fillId="0" borderId="0" xfId="4" applyFont="1" applyAlignment="1" applyProtection="1">
      <alignment horizontal="left" readingOrder="1"/>
      <protection hidden="1"/>
    </xf>
    <xf numFmtId="0" fontId="5" fillId="0" borderId="0" xfId="4" applyFont="1" applyAlignment="1" applyProtection="1">
      <alignment horizontal="left" readingOrder="1"/>
      <protection hidden="1"/>
    </xf>
    <xf numFmtId="0" fontId="74" fillId="0" borderId="0" xfId="4" applyFont="1" applyAlignment="1" applyProtection="1">
      <alignment horizontal="left" vertical="center"/>
      <protection hidden="1"/>
    </xf>
    <xf numFmtId="0" fontId="76" fillId="0" borderId="0" xfId="4" applyFont="1" applyAlignment="1" applyProtection="1">
      <alignment horizontal="left" vertical="center"/>
      <protection hidden="1"/>
    </xf>
    <xf numFmtId="0" fontId="45" fillId="0" borderId="0" xfId="4" applyFont="1" applyAlignment="1" applyProtection="1">
      <alignment horizontal="left"/>
      <protection hidden="1"/>
    </xf>
    <xf numFmtId="0" fontId="29" fillId="0" borderId="0" xfId="4" applyProtection="1">
      <protection hidden="1"/>
    </xf>
    <xf numFmtId="0" fontId="57" fillId="0" borderId="16" xfId="4" applyNumberFormat="1" applyFont="1" applyBorder="1" applyAlignment="1" applyProtection="1">
      <alignment horizontal="center" vertical="center" shrinkToFit="1"/>
      <protection locked="0"/>
    </xf>
    <xf numFmtId="0" fontId="77" fillId="0" borderId="16" xfId="4" applyFont="1" applyFill="1" applyBorder="1" applyAlignment="1" applyProtection="1">
      <alignment horizontal="center" vertical="center" wrapText="1"/>
      <protection locked="0"/>
    </xf>
    <xf numFmtId="0" fontId="77" fillId="0" borderId="16" xfId="5" applyNumberFormat="1" applyFont="1" applyFill="1" applyBorder="1" applyAlignment="1" applyProtection="1">
      <alignment horizontal="center" vertical="center" wrapText="1"/>
      <protection locked="0"/>
    </xf>
    <xf numFmtId="177" fontId="78" fillId="0" borderId="16" xfId="5" applyNumberFormat="1" applyFont="1" applyFill="1" applyBorder="1" applyAlignment="1" applyProtection="1">
      <alignment horizontal="center" vertical="center" wrapText="1"/>
      <protection locked="0"/>
    </xf>
    <xf numFmtId="0" fontId="79" fillId="0" borderId="0" xfId="4" applyFont="1" applyAlignment="1">
      <alignment horizontal="left" vertical="top" wrapText="1"/>
    </xf>
    <xf numFmtId="177" fontId="78" fillId="0" borderId="16" xfId="5" applyNumberFormat="1" applyFont="1" applyFill="1" applyBorder="1" applyAlignment="1">
      <alignment horizontal="center" vertical="center" wrapText="1"/>
    </xf>
    <xf numFmtId="181" fontId="78" fillId="0" borderId="16" xfId="6" applyNumberFormat="1" applyFont="1" applyFill="1" applyBorder="1" applyAlignment="1">
      <alignment horizontal="center" vertical="center" wrapText="1"/>
    </xf>
    <xf numFmtId="0" fontId="79" fillId="0" borderId="0" xfId="4" applyFont="1" applyAlignment="1">
      <alignment horizontal="center" vertical="center" wrapText="1"/>
    </xf>
    <xf numFmtId="0" fontId="30" fillId="0" borderId="8" xfId="0" applyNumberFormat="1" applyFont="1" applyFill="1" applyBorder="1" applyAlignment="1" applyProtection="1">
      <alignment horizontal="center" vertical="center" wrapText="1" shrinkToFit="1"/>
      <protection locked="0"/>
    </xf>
    <xf numFmtId="0" fontId="30" fillId="0" borderId="24" xfId="0" applyNumberFormat="1" applyFont="1" applyFill="1" applyBorder="1" applyAlignment="1" applyProtection="1">
      <alignment horizontal="center" vertical="center" wrapText="1" shrinkToFit="1"/>
      <protection locked="0"/>
    </xf>
    <xf numFmtId="0" fontId="42" fillId="0" borderId="9" xfId="0" applyFont="1" applyBorder="1" applyAlignment="1" applyProtection="1">
      <alignment horizontal="center" vertical="center" wrapText="1" shrinkToFit="1"/>
      <protection locked="0"/>
    </xf>
    <xf numFmtId="0" fontId="55" fillId="0" borderId="16" xfId="4" applyNumberFormat="1" applyFont="1" applyBorder="1" applyAlignment="1" applyProtection="1">
      <alignment horizontal="center" vertical="center" shrinkToFit="1"/>
      <protection locked="0"/>
    </xf>
    <xf numFmtId="0" fontId="57" fillId="0" borderId="6" xfId="4" applyNumberFormat="1" applyFont="1" applyBorder="1" applyAlignment="1" applyProtection="1">
      <alignment horizontal="center" vertical="center" shrinkToFit="1"/>
      <protection locked="0"/>
    </xf>
    <xf numFmtId="0" fontId="55" fillId="0" borderId="6" xfId="4" applyNumberFormat="1" applyFont="1" applyBorder="1" applyAlignment="1" applyProtection="1">
      <alignment horizontal="center" vertical="center" shrinkToFit="1"/>
      <protection locked="0"/>
    </xf>
    <xf numFmtId="0" fontId="57" fillId="0" borderId="8" xfId="4" applyNumberFormat="1" applyFont="1" applyBorder="1" applyAlignment="1" applyProtection="1">
      <alignment horizontal="center" vertical="center" shrinkToFit="1"/>
      <protection locked="0"/>
    </xf>
    <xf numFmtId="0" fontId="57" fillId="0" borderId="24" xfId="4" applyNumberFormat="1" applyFont="1" applyBorder="1" applyAlignment="1" applyProtection="1">
      <alignment horizontal="center" vertical="center" shrinkToFit="1"/>
      <protection locked="0"/>
    </xf>
    <xf numFmtId="168" fontId="57" fillId="0" borderId="24" xfId="4" applyNumberFormat="1" applyFont="1" applyBorder="1" applyAlignment="1" applyProtection="1">
      <alignment horizontal="center" vertical="center" shrinkToFit="1"/>
      <protection locked="0"/>
    </xf>
    <xf numFmtId="179" fontId="57" fillId="0" borderId="24" xfId="4" applyNumberFormat="1" applyFont="1" applyBorder="1" applyAlignment="1" applyProtection="1">
      <alignment horizontal="center" vertical="center" shrinkToFit="1"/>
      <protection locked="0"/>
    </xf>
    <xf numFmtId="0" fontId="42" fillId="0" borderId="9" xfId="3" applyFont="1" applyBorder="1" applyAlignment="1" applyProtection="1">
      <alignment horizontal="center" vertical="center" shrinkToFit="1"/>
      <protection locked="0"/>
    </xf>
    <xf numFmtId="0" fontId="57" fillId="0" borderId="8" xfId="0" applyNumberFormat="1" applyFont="1" applyFill="1" applyBorder="1" applyAlignment="1" applyProtection="1">
      <alignment horizontal="center" vertical="center" shrinkToFit="1"/>
      <protection locked="0"/>
    </xf>
    <xf numFmtId="0" fontId="57" fillId="0" borderId="24" xfId="0" applyNumberFormat="1" applyFont="1" applyFill="1" applyBorder="1" applyAlignment="1" applyProtection="1">
      <alignment horizontal="center" vertical="center" shrinkToFit="1"/>
      <protection locked="0"/>
    </xf>
    <xf numFmtId="0" fontId="42" fillId="0" borderId="9" xfId="0" applyFont="1" applyBorder="1" applyAlignment="1" applyProtection="1">
      <alignment horizontal="center" vertical="center" shrinkToFit="1"/>
      <protection locked="0"/>
    </xf>
    <xf numFmtId="177" fontId="77" fillId="0" borderId="16" xfId="5" applyNumberFormat="1" applyFont="1" applyFill="1" applyBorder="1" applyAlignment="1" applyProtection="1">
      <alignment horizontal="center" vertical="center" wrapText="1"/>
      <protection locked="0"/>
    </xf>
    <xf numFmtId="182" fontId="77" fillId="0" borderId="16" xfId="4" applyNumberFormat="1" applyFont="1" applyFill="1" applyBorder="1" applyAlignment="1" applyProtection="1">
      <alignment horizontal="center" vertical="center" wrapText="1"/>
      <protection locked="0"/>
    </xf>
    <xf numFmtId="177" fontId="78" fillId="0" borderId="16" xfId="5" quotePrefix="1" applyNumberFormat="1" applyFont="1" applyFill="1" applyBorder="1" applyAlignment="1" applyProtection="1">
      <alignment horizontal="center" vertical="center" wrapText="1"/>
      <protection locked="0"/>
    </xf>
    <xf numFmtId="177" fontId="78" fillId="0" borderId="16" xfId="5" quotePrefix="1" applyNumberFormat="1" applyFont="1" applyFill="1" applyBorder="1" applyAlignment="1">
      <alignment horizontal="center" vertical="center" wrapText="1"/>
    </xf>
    <xf numFmtId="180" fontId="63" fillId="9" borderId="9" xfId="5" applyNumberFormat="1" applyFont="1" applyFill="1" applyBorder="1" applyAlignment="1">
      <alignment horizontal="center" vertical="center" wrapText="1"/>
    </xf>
    <xf numFmtId="181" fontId="63" fillId="9" borderId="9" xfId="6" applyNumberFormat="1" applyFont="1" applyFill="1" applyBorder="1" applyAlignment="1">
      <alignment horizontal="center" vertical="center" wrapText="1"/>
    </xf>
    <xf numFmtId="0" fontId="53" fillId="13" borderId="4" xfId="4" applyNumberFormat="1" applyFont="1" applyFill="1" applyBorder="1" applyAlignment="1">
      <alignment horizontal="center" vertical="center" wrapText="1"/>
    </xf>
    <xf numFmtId="0" fontId="53" fillId="13" borderId="21" xfId="4" applyNumberFormat="1" applyFont="1" applyFill="1" applyBorder="1" applyAlignment="1">
      <alignment horizontal="center" vertical="center"/>
    </xf>
    <xf numFmtId="0" fontId="53" fillId="13" borderId="5" xfId="4" applyNumberFormat="1" applyFont="1" applyFill="1" applyBorder="1" applyAlignment="1">
      <alignment horizontal="center" vertical="center"/>
    </xf>
    <xf numFmtId="0" fontId="30" fillId="0" borderId="6" xfId="4" applyNumberFormat="1" applyFont="1" applyFill="1" applyBorder="1" applyAlignment="1" applyProtection="1">
      <alignment horizontal="center" vertical="center" wrapText="1" shrinkToFit="1"/>
      <protection locked="0"/>
    </xf>
    <xf numFmtId="0" fontId="30" fillId="0" borderId="16" xfId="4" applyNumberFormat="1" applyFont="1" applyFill="1" applyBorder="1" applyAlignment="1" applyProtection="1">
      <alignment horizontal="center" vertical="center" wrapText="1" shrinkToFit="1"/>
      <protection locked="0"/>
    </xf>
    <xf numFmtId="178" fontId="30" fillId="0" borderId="16" xfId="4" applyNumberFormat="1" applyFont="1" applyFill="1" applyBorder="1" applyAlignment="1" applyProtection="1">
      <alignment horizontal="center" vertical="center" wrapText="1" shrinkToFit="1"/>
      <protection locked="0"/>
    </xf>
    <xf numFmtId="179" fontId="30" fillId="0" borderId="16" xfId="4" applyNumberFormat="1" applyFont="1" applyFill="1" applyBorder="1" applyAlignment="1" applyProtection="1">
      <alignment horizontal="center" vertical="center" wrapText="1" shrinkToFit="1"/>
      <protection locked="0"/>
    </xf>
    <xf numFmtId="0" fontId="78" fillId="0" borderId="16" xfId="5" applyNumberFormat="1" applyFont="1" applyFill="1" applyBorder="1" applyAlignment="1" applyProtection="1">
      <alignment horizontal="center" vertical="center" wrapText="1"/>
      <protection locked="0"/>
    </xf>
    <xf numFmtId="177" fontId="78" fillId="0" borderId="16" xfId="4" applyNumberFormat="1" applyFont="1" applyFill="1" applyBorder="1" applyAlignment="1" applyProtection="1">
      <alignment horizontal="center" vertical="center" wrapText="1"/>
      <protection locked="0"/>
    </xf>
    <xf numFmtId="181" fontId="78" fillId="0" borderId="16" xfId="5" applyNumberFormat="1" applyFont="1" applyFill="1" applyBorder="1" applyAlignment="1">
      <alignment horizontal="center" vertical="center" wrapText="1"/>
    </xf>
    <xf numFmtId="184" fontId="77" fillId="0" borderId="16" xfId="5" applyNumberFormat="1" applyFont="1" applyFill="1" applyBorder="1" applyAlignment="1" applyProtection="1">
      <alignment horizontal="center" vertical="center" wrapText="1"/>
      <protection locked="0"/>
    </xf>
    <xf numFmtId="180" fontId="63" fillId="10" borderId="9" xfId="5" applyNumberFormat="1" applyFont="1" applyFill="1" applyBorder="1" applyAlignment="1">
      <alignment horizontal="center" vertical="center" wrapText="1" shrinkToFit="1"/>
    </xf>
    <xf numFmtId="0" fontId="57" fillId="0" borderId="6" xfId="4" applyNumberFormat="1" applyFont="1" applyFill="1" applyBorder="1" applyAlignment="1" applyProtection="1">
      <alignment horizontal="center" vertical="center" shrinkToFit="1"/>
      <protection locked="0"/>
    </xf>
    <xf numFmtId="0" fontId="57" fillId="0" borderId="16" xfId="4" applyNumberFormat="1" applyFont="1" applyFill="1" applyBorder="1" applyAlignment="1" applyProtection="1">
      <alignment horizontal="center" vertical="center" shrinkToFit="1"/>
      <protection locked="0"/>
    </xf>
    <xf numFmtId="168" fontId="57" fillId="0" borderId="16" xfId="4" applyNumberFormat="1" applyFont="1" applyFill="1" applyBorder="1" applyAlignment="1" applyProtection="1">
      <alignment horizontal="center" vertical="center" shrinkToFit="1"/>
      <protection locked="0"/>
    </xf>
    <xf numFmtId="179" fontId="57" fillId="0" borderId="16" xfId="4" applyNumberFormat="1" applyFont="1" applyFill="1" applyBorder="1" applyAlignment="1" applyProtection="1">
      <alignment horizontal="center" vertical="center" shrinkToFit="1"/>
      <protection locked="0"/>
    </xf>
    <xf numFmtId="0" fontId="6" fillId="0" borderId="0" xfId="2" applyFont="1" applyAlignment="1">
      <alignment horizontal="left" vertical="center" wrapText="1" indent="1"/>
    </xf>
    <xf numFmtId="182" fontId="57" fillId="3" borderId="6" xfId="4" applyNumberFormat="1" applyFont="1" applyFill="1" applyBorder="1" applyAlignment="1">
      <alignment horizontal="center" vertical="center" wrapText="1"/>
    </xf>
    <xf numFmtId="0" fontId="57" fillId="3" borderId="16" xfId="4" applyFont="1" applyFill="1" applyBorder="1" applyAlignment="1">
      <alignment horizontal="center" vertical="center" wrapText="1"/>
    </xf>
    <xf numFmtId="0" fontId="57" fillId="3" borderId="16" xfId="5" applyNumberFormat="1" applyFont="1" applyFill="1" applyBorder="1" applyAlignment="1">
      <alignment horizontal="center" vertical="center" wrapText="1"/>
    </xf>
    <xf numFmtId="38" fontId="65" fillId="3" borderId="16" xfId="5" applyNumberFormat="1" applyFont="1" applyFill="1" applyBorder="1" applyAlignment="1">
      <alignment horizontal="center" vertical="center" wrapText="1"/>
    </xf>
    <xf numFmtId="177" fontId="65" fillId="3" borderId="16" xfId="5" applyNumberFormat="1" applyFont="1" applyFill="1" applyBorder="1" applyAlignment="1">
      <alignment horizontal="center" vertical="center" wrapText="1"/>
    </xf>
    <xf numFmtId="171" fontId="69" fillId="3" borderId="7" xfId="5" applyNumberFormat="1" applyFont="1" applyFill="1" applyBorder="1" applyAlignment="1">
      <alignment horizontal="center" vertical="center" wrapText="1" shrinkToFit="1"/>
    </xf>
    <xf numFmtId="0" fontId="10" fillId="0" borderId="0" xfId="2" applyFont="1" applyAlignment="1" applyProtection="1">
      <protection hidden="1"/>
    </xf>
    <xf numFmtId="0" fontId="6" fillId="0" borderId="0" xfId="2" applyFont="1" applyBorder="1" applyAlignment="1">
      <alignment horizontal="left" vertical="center" indent="2"/>
    </xf>
    <xf numFmtId="0" fontId="6" fillId="0" borderId="0" xfId="2" applyFont="1" applyBorder="1" applyAlignment="1">
      <alignment horizontal="left" vertical="center" wrapText="1" indent="1"/>
    </xf>
    <xf numFmtId="0" fontId="62" fillId="14" borderId="4" xfId="4" applyFont="1" applyFill="1" applyBorder="1" applyAlignment="1">
      <alignment horizontal="center" vertical="center"/>
    </xf>
    <xf numFmtId="0" fontId="62" fillId="14" borderId="21" xfId="4" applyFont="1" applyFill="1" applyBorder="1" applyAlignment="1">
      <alignment horizontal="center" vertical="center" wrapText="1" shrinkToFit="1"/>
    </xf>
    <xf numFmtId="0" fontId="62" fillId="14" borderId="21" xfId="4" applyFont="1" applyFill="1" applyBorder="1" applyAlignment="1">
      <alignment horizontal="center" vertical="center" wrapText="1"/>
    </xf>
    <xf numFmtId="0" fontId="62" fillId="14" borderId="5" xfId="4" applyFont="1" applyFill="1" applyBorder="1" applyAlignment="1">
      <alignment horizontal="center" vertical="center" wrapText="1"/>
    </xf>
    <xf numFmtId="0" fontId="65" fillId="14" borderId="6" xfId="4" applyFont="1" applyFill="1" applyBorder="1" applyAlignment="1">
      <alignment horizontal="center" textRotation="90" wrapText="1"/>
    </xf>
    <xf numFmtId="0" fontId="65" fillId="14" borderId="16" xfId="4" applyFont="1" applyFill="1" applyBorder="1" applyAlignment="1">
      <alignment horizontal="center" wrapText="1"/>
    </xf>
    <xf numFmtId="0" fontId="65" fillId="14" borderId="16" xfId="4" applyFont="1" applyFill="1" applyBorder="1" applyAlignment="1">
      <alignment horizontal="center" wrapText="1" shrinkToFit="1"/>
    </xf>
    <xf numFmtId="0" fontId="65" fillId="14" borderId="16" xfId="4" applyFont="1" applyFill="1" applyBorder="1" applyAlignment="1">
      <alignment wrapText="1" shrinkToFit="1"/>
    </xf>
    <xf numFmtId="180" fontId="63" fillId="14" borderId="16" xfId="5" applyNumberFormat="1" applyFont="1" applyFill="1" applyBorder="1" applyAlignment="1">
      <alignment horizontal="center" vertical="center" wrapText="1" shrinkToFit="1"/>
    </xf>
    <xf numFmtId="180" fontId="63" fillId="14" borderId="16" xfId="4" applyNumberFormat="1" applyFont="1" applyFill="1" applyBorder="1" applyAlignment="1">
      <alignment horizontal="center" vertical="center" wrapText="1"/>
    </xf>
    <xf numFmtId="183" fontId="63" fillId="14" borderId="16" xfId="4" applyNumberFormat="1" applyFont="1" applyFill="1" applyBorder="1" applyAlignment="1">
      <alignment horizontal="center" vertical="center" wrapText="1"/>
    </xf>
    <xf numFmtId="181" fontId="63" fillId="14" borderId="7" xfId="5" applyNumberFormat="1" applyFont="1" applyFill="1" applyBorder="1" applyAlignment="1">
      <alignment horizontal="center" vertical="center" wrapText="1" shrinkToFit="1"/>
    </xf>
    <xf numFmtId="0" fontId="62" fillId="15" borderId="0" xfId="4" applyFont="1" applyFill="1" applyAlignment="1">
      <alignment horizontal="center" vertical="center" wrapText="1"/>
    </xf>
    <xf numFmtId="0" fontId="62" fillId="15" borderId="17" xfId="4" applyFont="1" applyFill="1" applyBorder="1" applyAlignment="1">
      <alignment horizontal="center" vertical="center" wrapText="1"/>
    </xf>
    <xf numFmtId="0" fontId="63" fillId="15" borderId="1" xfId="4" applyFont="1" applyFill="1" applyBorder="1" applyAlignment="1">
      <alignment horizontal="center" vertical="center" wrapText="1"/>
    </xf>
    <xf numFmtId="0" fontId="63" fillId="15" borderId="9" xfId="4" applyFont="1" applyFill="1" applyBorder="1" applyAlignment="1">
      <alignment horizontal="center" vertical="center" wrapText="1"/>
    </xf>
    <xf numFmtId="180" fontId="63" fillId="15" borderId="9" xfId="4" applyNumberFormat="1" applyFont="1" applyFill="1" applyBorder="1" applyAlignment="1">
      <alignment horizontal="center" vertical="center" wrapText="1"/>
    </xf>
    <xf numFmtId="181" fontId="63" fillId="15" borderId="9" xfId="4" applyNumberFormat="1" applyFont="1" applyFill="1" applyBorder="1" applyAlignment="1">
      <alignment horizontal="center" vertical="center" wrapText="1"/>
    </xf>
    <xf numFmtId="2" fontId="30" fillId="0" borderId="19" xfId="2" applyNumberFormat="1" applyFont="1" applyBorder="1" applyAlignment="1" applyProtection="1">
      <alignment horizontal="center" shrinkToFit="1"/>
    </xf>
    <xf numFmtId="0" fontId="80" fillId="0" borderId="6" xfId="4" applyNumberFormat="1" applyFont="1" applyFill="1" applyBorder="1" applyAlignment="1" applyProtection="1">
      <alignment horizontal="center" vertical="center" wrapText="1" shrinkToFit="1"/>
      <protection locked="0"/>
    </xf>
    <xf numFmtId="0" fontId="80" fillId="0" borderId="16" xfId="4" applyNumberFormat="1" applyFont="1" applyFill="1" applyBorder="1" applyAlignment="1" applyProtection="1">
      <alignment horizontal="center" vertical="center" wrapText="1" shrinkToFit="1"/>
      <protection locked="0"/>
    </xf>
    <xf numFmtId="178" fontId="80" fillId="0" borderId="16" xfId="4" applyNumberFormat="1" applyFont="1" applyFill="1" applyBorder="1" applyAlignment="1" applyProtection="1">
      <alignment horizontal="center" vertical="center" wrapText="1" shrinkToFit="1"/>
      <protection locked="0"/>
    </xf>
    <xf numFmtId="179" fontId="80" fillId="0" borderId="16" xfId="4" applyNumberFormat="1" applyFont="1" applyFill="1" applyBorder="1" applyAlignment="1" applyProtection="1">
      <alignment horizontal="center" vertical="center" wrapText="1" shrinkToFit="1"/>
      <protection locked="0"/>
    </xf>
    <xf numFmtId="0" fontId="81" fillId="0" borderId="7" xfId="3" applyFont="1" applyBorder="1" applyAlignment="1" applyProtection="1">
      <alignment horizontal="center" vertical="center" wrapText="1" shrinkToFit="1"/>
      <protection locked="0"/>
    </xf>
    <xf numFmtId="0" fontId="80" fillId="0" borderId="0" xfId="4" applyFont="1" applyAlignment="1">
      <alignment wrapText="1"/>
    </xf>
    <xf numFmtId="0" fontId="62" fillId="16" borderId="4" xfId="4" applyFont="1" applyFill="1" applyBorder="1" applyAlignment="1">
      <alignment horizontal="center" vertical="center"/>
    </xf>
    <xf numFmtId="0" fontId="62" fillId="16" borderId="21" xfId="4" applyFont="1" applyFill="1" applyBorder="1" applyAlignment="1">
      <alignment horizontal="center" vertical="center" wrapText="1" shrinkToFit="1"/>
    </xf>
    <xf numFmtId="0" fontId="62" fillId="16" borderId="21" xfId="4" applyFont="1" applyFill="1" applyBorder="1" applyAlignment="1">
      <alignment horizontal="center" vertical="center" wrapText="1"/>
    </xf>
    <xf numFmtId="0" fontId="62" fillId="16" borderId="5" xfId="4" applyFont="1" applyFill="1" applyBorder="1" applyAlignment="1">
      <alignment horizontal="center" vertical="center" wrapText="1"/>
    </xf>
    <xf numFmtId="0" fontId="65" fillId="16" borderId="6" xfId="4" applyFont="1" applyFill="1" applyBorder="1" applyAlignment="1">
      <alignment horizontal="center" textRotation="90" wrapText="1"/>
    </xf>
    <xf numFmtId="0" fontId="65" fillId="16" borderId="16" xfId="4" applyFont="1" applyFill="1" applyBorder="1" applyAlignment="1">
      <alignment horizontal="center" wrapText="1"/>
    </xf>
    <xf numFmtId="0" fontId="65" fillId="16" borderId="16" xfId="4" applyFont="1" applyFill="1" applyBorder="1" applyAlignment="1">
      <alignment horizontal="center" wrapText="1" shrinkToFit="1"/>
    </xf>
    <xf numFmtId="0" fontId="65" fillId="16" borderId="16" xfId="4" applyFont="1" applyFill="1" applyBorder="1" applyAlignment="1">
      <alignment wrapText="1" shrinkToFit="1"/>
    </xf>
    <xf numFmtId="180" fontId="63" fillId="16" borderId="16" xfId="5" applyNumberFormat="1" applyFont="1" applyFill="1" applyBorder="1" applyAlignment="1">
      <alignment horizontal="center" vertical="center" wrapText="1" shrinkToFit="1"/>
    </xf>
    <xf numFmtId="180" fontId="63" fillId="16" borderId="16" xfId="4" applyNumberFormat="1" applyFont="1" applyFill="1" applyBorder="1" applyAlignment="1">
      <alignment horizontal="center" vertical="center" wrapText="1"/>
    </xf>
    <xf numFmtId="183" fontId="63" fillId="16" borderId="16" xfId="4" applyNumberFormat="1" applyFont="1" applyFill="1" applyBorder="1" applyAlignment="1">
      <alignment horizontal="center" vertical="center" wrapText="1"/>
    </xf>
    <xf numFmtId="181" fontId="63" fillId="16" borderId="7" xfId="5" applyNumberFormat="1" applyFont="1" applyFill="1" applyBorder="1" applyAlignment="1">
      <alignment horizontal="center" vertical="center" wrapText="1" shrinkToFit="1"/>
    </xf>
    <xf numFmtId="0" fontId="12" fillId="17" borderId="4" xfId="2" applyFont="1" applyFill="1" applyBorder="1" applyAlignment="1">
      <alignment horizontal="center" vertical="center"/>
    </xf>
    <xf numFmtId="0" fontId="12" fillId="17" borderId="5" xfId="2" applyFont="1" applyFill="1" applyBorder="1" applyAlignment="1">
      <alignment horizontal="center" vertical="center"/>
    </xf>
    <xf numFmtId="0" fontId="12" fillId="17" borderId="4" xfId="2" applyFont="1" applyFill="1" applyBorder="1" applyAlignment="1">
      <alignment horizontal="center" vertical="center" wrapText="1"/>
    </xf>
    <xf numFmtId="0" fontId="12" fillId="17" borderId="5" xfId="2" applyFont="1" applyFill="1" applyBorder="1" applyAlignment="1">
      <alignment horizontal="center" vertical="center" wrapText="1"/>
    </xf>
    <xf numFmtId="0" fontId="14" fillId="17" borderId="4" xfId="2" applyFont="1" applyFill="1" applyBorder="1" applyAlignment="1">
      <alignment horizontal="center" vertical="center"/>
    </xf>
    <xf numFmtId="0" fontId="14" fillId="17" borderId="5" xfId="2" applyFont="1" applyFill="1" applyBorder="1" applyAlignment="1">
      <alignment horizontal="center" vertical="center"/>
    </xf>
    <xf numFmtId="0" fontId="15" fillId="18" borderId="10" xfId="3" applyFill="1" applyBorder="1" applyAlignment="1" applyProtection="1">
      <alignment horizontal="center" vertical="center"/>
    </xf>
    <xf numFmtId="0" fontId="22" fillId="18" borderId="11" xfId="3" applyFont="1" applyFill="1" applyBorder="1" applyAlignment="1" applyProtection="1">
      <alignment horizontal="center" vertical="center"/>
    </xf>
    <xf numFmtId="0" fontId="2" fillId="19" borderId="0" xfId="1" applyFont="1" applyFill="1" applyAlignment="1" applyProtection="1">
      <alignment horizontal="center" vertical="center" wrapText="1"/>
    </xf>
    <xf numFmtId="0" fontId="2" fillId="19" borderId="0" xfId="1" applyFont="1" applyFill="1" applyAlignment="1" applyProtection="1">
      <alignment horizontal="center" vertical="center"/>
    </xf>
    <xf numFmtId="0" fontId="6" fillId="0" borderId="1" xfId="2" applyFont="1" applyBorder="1" applyAlignment="1">
      <alignment horizontal="left" vertical="center" wrapText="1" indent="1"/>
    </xf>
    <xf numFmtId="0" fontId="8" fillId="18" borderId="2" xfId="2" applyFont="1" applyFill="1" applyBorder="1" applyAlignment="1">
      <alignment horizontal="center" vertical="center" wrapText="1"/>
    </xf>
    <xf numFmtId="0" fontId="8" fillId="18" borderId="3" xfId="2" applyFont="1" applyFill="1" applyBorder="1" applyAlignment="1">
      <alignment horizontal="center" vertical="center"/>
    </xf>
    <xf numFmtId="0" fontId="6" fillId="0" borderId="0" xfId="2" applyFont="1" applyAlignment="1">
      <alignment horizontal="left" vertical="center" wrapText="1" indent="1"/>
    </xf>
    <xf numFmtId="0" fontId="3" fillId="0" borderId="0" xfId="2" applyFont="1" applyAlignment="1">
      <alignment horizontal="left" vertical="center" indent="1"/>
    </xf>
    <xf numFmtId="0" fontId="6" fillId="0" borderId="0" xfId="2" applyFont="1" applyAlignment="1">
      <alignment horizontal="left" indent="1"/>
    </xf>
    <xf numFmtId="0" fontId="6" fillId="2" borderId="0" xfId="2" applyFont="1" applyFill="1" applyAlignment="1">
      <alignment horizontal="left" wrapText="1" indent="1"/>
    </xf>
    <xf numFmtId="0" fontId="15" fillId="18" borderId="11" xfId="3" applyFill="1" applyBorder="1" applyAlignment="1" applyProtection="1">
      <alignment horizontal="center" vertical="center"/>
    </xf>
    <xf numFmtId="0" fontId="6" fillId="0" borderId="12" xfId="2" applyFont="1" applyBorder="1" applyAlignment="1">
      <alignment horizontal="left" vertical="center" wrapText="1" indent="1"/>
    </xf>
    <xf numFmtId="0" fontId="20" fillId="0" borderId="0" xfId="2" applyFont="1" applyAlignment="1">
      <alignment horizontal="center" vertical="center" wrapText="1"/>
    </xf>
    <xf numFmtId="0" fontId="21" fillId="18" borderId="11" xfId="3" applyFont="1" applyFill="1" applyBorder="1" applyAlignment="1" applyProtection="1">
      <alignment horizontal="center" vertical="center"/>
    </xf>
    <xf numFmtId="0" fontId="25" fillId="0" borderId="12" xfId="2" applyFont="1" applyFill="1" applyBorder="1" applyAlignment="1">
      <alignment horizontal="left" vertical="center" wrapText="1" indent="1"/>
    </xf>
    <xf numFmtId="0" fontId="6" fillId="0" borderId="14" xfId="2" applyFont="1" applyBorder="1" applyAlignment="1">
      <alignment horizontal="left" vertical="center" indent="1"/>
    </xf>
    <xf numFmtId="0" fontId="6" fillId="0" borderId="15" xfId="2" applyFont="1" applyBorder="1" applyAlignment="1">
      <alignment horizontal="left" vertical="center" indent="1"/>
    </xf>
    <xf numFmtId="0" fontId="28" fillId="0" borderId="0" xfId="2" applyFont="1" applyAlignment="1">
      <alignment horizontal="center"/>
    </xf>
    <xf numFmtId="0" fontId="5" fillId="0" borderId="0" xfId="2" applyFont="1" applyAlignment="1">
      <alignment horizontal="center"/>
    </xf>
    <xf numFmtId="0" fontId="6" fillId="0" borderId="12" xfId="2" applyFont="1" applyBorder="1" applyAlignment="1">
      <alignment horizontal="left" vertical="center" indent="1"/>
    </xf>
    <xf numFmtId="0" fontId="23" fillId="0" borderId="13" xfId="2" applyFont="1" applyBorder="1" applyAlignment="1">
      <alignment horizontal="center" vertical="center"/>
    </xf>
    <xf numFmtId="0" fontId="24" fillId="0" borderId="13" xfId="2" applyFont="1" applyBorder="1" applyAlignment="1">
      <alignment horizontal="center" vertical="center"/>
    </xf>
    <xf numFmtId="0" fontId="25" fillId="0" borderId="12" xfId="2" applyFont="1" applyBorder="1" applyAlignment="1">
      <alignment horizontal="center" vertical="center"/>
    </xf>
    <xf numFmtId="0" fontId="30" fillId="2" borderId="0" xfId="2" applyFont="1" applyFill="1" applyAlignment="1">
      <alignment horizontal="left"/>
    </xf>
    <xf numFmtId="0" fontId="14" fillId="0" borderId="19" xfId="2" applyFont="1" applyBorder="1" applyAlignment="1">
      <alignment horizontal="center" vertical="center"/>
    </xf>
    <xf numFmtId="0" fontId="30" fillId="3" borderId="16" xfId="2" applyFont="1" applyFill="1" applyBorder="1" applyAlignment="1">
      <alignment horizontal="center" vertical="center"/>
    </xf>
    <xf numFmtId="164" fontId="14" fillId="0" borderId="16" xfId="2" applyNumberFormat="1" applyFont="1" applyBorder="1" applyAlignment="1" applyProtection="1">
      <alignment horizontal="center" vertical="center"/>
      <protection locked="0"/>
    </xf>
    <xf numFmtId="0" fontId="31" fillId="0" borderId="0" xfId="1" applyFont="1" applyAlignment="1" applyProtection="1">
      <alignment horizontal="center"/>
    </xf>
    <xf numFmtId="0" fontId="31" fillId="2" borderId="0" xfId="1" applyFont="1" applyFill="1" applyAlignment="1" applyProtection="1">
      <alignment horizontal="center" vertical="center" wrapText="1"/>
    </xf>
    <xf numFmtId="0" fontId="30" fillId="0" borderId="19" xfId="2" applyFont="1" applyBorder="1" applyAlignment="1" applyProtection="1">
      <alignment horizontal="left"/>
      <protection locked="0"/>
    </xf>
    <xf numFmtId="168" fontId="30" fillId="0" borderId="19" xfId="2" applyNumberFormat="1" applyFont="1" applyBorder="1" applyAlignment="1" applyProtection="1">
      <alignment horizontal="left" shrinkToFit="1"/>
      <protection locked="0"/>
    </xf>
    <xf numFmtId="0" fontId="14" fillId="2" borderId="0" xfId="2" applyFont="1" applyFill="1" applyAlignment="1">
      <alignment horizontal="left"/>
    </xf>
    <xf numFmtId="0" fontId="30" fillId="2" borderId="19" xfId="2" applyFont="1" applyFill="1" applyBorder="1" applyAlignment="1" applyProtection="1">
      <alignment horizontal="left" indent="1" shrinkToFit="1"/>
      <protection locked="0"/>
    </xf>
    <xf numFmtId="49" fontId="30" fillId="0" borderId="19" xfId="2" applyNumberFormat="1" applyFont="1" applyBorder="1" applyAlignment="1" applyProtection="1">
      <alignment horizontal="center" shrinkToFit="1"/>
      <protection locked="0"/>
    </xf>
    <xf numFmtId="0" fontId="30" fillId="2" borderId="20" xfId="2" applyFont="1" applyFill="1" applyBorder="1" applyAlignment="1" applyProtection="1">
      <alignment horizontal="left" indent="1" shrinkToFit="1"/>
      <protection locked="0"/>
    </xf>
    <xf numFmtId="49" fontId="30" fillId="0" borderId="20" xfId="2" applyNumberFormat="1" applyFont="1" applyBorder="1" applyAlignment="1" applyProtection="1">
      <alignment horizontal="center" shrinkToFit="1"/>
      <protection locked="0"/>
    </xf>
    <xf numFmtId="0" fontId="30" fillId="2" borderId="20" xfId="2" applyFont="1" applyFill="1" applyBorder="1" applyAlignment="1" applyProtection="1">
      <alignment horizontal="left" shrinkToFit="1"/>
      <protection locked="0"/>
    </xf>
    <xf numFmtId="0" fontId="30" fillId="0" borderId="19" xfId="2" applyFont="1" applyBorder="1" applyAlignment="1" applyProtection="1">
      <alignment horizontal="left" shrinkToFit="1"/>
      <protection locked="0"/>
    </xf>
    <xf numFmtId="0" fontId="30" fillId="0" borderId="0" xfId="2" applyFont="1" applyAlignment="1">
      <alignment horizontal="center" vertical="center"/>
    </xf>
    <xf numFmtId="0" fontId="6" fillId="2" borderId="0" xfId="2" applyFont="1" applyFill="1" applyAlignment="1">
      <alignment horizontal="center"/>
    </xf>
    <xf numFmtId="0" fontId="14" fillId="0" borderId="0" xfId="2" applyFont="1" applyAlignment="1">
      <alignment horizontal="center" vertical="center" wrapText="1" shrinkToFit="1"/>
    </xf>
    <xf numFmtId="0" fontId="6" fillId="0" borderId="0" xfId="2" applyFont="1" applyAlignment="1">
      <alignment horizontal="center" vertical="center"/>
    </xf>
    <xf numFmtId="0" fontId="6" fillId="0" borderId="1" xfId="2" applyFont="1" applyBorder="1" applyAlignment="1">
      <alignment horizontal="left" vertical="center"/>
    </xf>
    <xf numFmtId="0" fontId="14" fillId="0" borderId="0" xfId="2" applyFont="1" applyAlignment="1">
      <alignment horizontal="left" wrapText="1"/>
    </xf>
    <xf numFmtId="0" fontId="30" fillId="0" borderId="19" xfId="2" applyFont="1" applyBorder="1" applyAlignment="1" applyProtection="1">
      <alignment horizontal="center" wrapText="1" shrinkToFit="1"/>
      <protection locked="0"/>
    </xf>
    <xf numFmtId="0" fontId="14" fillId="0" borderId="0" xfId="2" applyFont="1" applyAlignment="1">
      <alignment horizontal="center" vertical="center" wrapText="1"/>
    </xf>
    <xf numFmtId="14" fontId="14" fillId="0" borderId="0" xfId="2" applyNumberFormat="1" applyFont="1" applyAlignment="1">
      <alignment horizontal="center" vertical="center" wrapText="1"/>
    </xf>
    <xf numFmtId="0" fontId="14" fillId="0" borderId="0" xfId="2" applyFont="1" applyAlignment="1">
      <alignment horizontal="center" vertical="center"/>
    </xf>
    <xf numFmtId="0" fontId="14" fillId="0" borderId="0" xfId="2" applyFont="1" applyAlignment="1">
      <alignment horizontal="left"/>
    </xf>
    <xf numFmtId="0" fontId="30" fillId="0" borderId="19" xfId="2" applyFont="1" applyBorder="1" applyAlignment="1" applyProtection="1">
      <alignment horizontal="center"/>
    </xf>
    <xf numFmtId="0" fontId="30" fillId="0" borderId="0" xfId="2" applyFont="1" applyAlignment="1">
      <alignment horizontal="right"/>
    </xf>
    <xf numFmtId="0" fontId="24" fillId="0" borderId="0" xfId="2" applyFont="1" applyAlignment="1">
      <alignment horizontal="center" vertical="center" wrapText="1"/>
    </xf>
    <xf numFmtId="0" fontId="37" fillId="0" borderId="0" xfId="2" applyFont="1" applyAlignment="1">
      <alignment horizontal="center"/>
    </xf>
    <xf numFmtId="0" fontId="36" fillId="2" borderId="19" xfId="2" applyFont="1" applyFill="1" applyBorder="1" applyAlignment="1">
      <alignment horizontal="center" wrapText="1"/>
    </xf>
    <xf numFmtId="0" fontId="14" fillId="0" borderId="19" xfId="2" applyFont="1" applyBorder="1" applyAlignment="1">
      <alignment horizontal="left" vertical="center" wrapText="1"/>
    </xf>
    <xf numFmtId="0" fontId="14" fillId="0" borderId="1" xfId="2" applyFont="1" applyBorder="1" applyAlignment="1">
      <alignment horizontal="left"/>
    </xf>
    <xf numFmtId="0" fontId="30" fillId="0" borderId="19" xfId="2" applyFont="1" applyBorder="1" applyAlignment="1" applyProtection="1">
      <alignment horizontal="left" indent="1"/>
      <protection locked="0"/>
    </xf>
    <xf numFmtId="0" fontId="30" fillId="0" borderId="0" xfId="2" applyFont="1" applyAlignment="1">
      <alignment horizontal="left"/>
    </xf>
    <xf numFmtId="0" fontId="30" fillId="0" borderId="20" xfId="2" applyFont="1" applyBorder="1" applyAlignment="1" applyProtection="1">
      <alignment horizontal="left"/>
      <protection locked="0"/>
    </xf>
    <xf numFmtId="168" fontId="30" fillId="0" borderId="20" xfId="2" applyNumberFormat="1" applyFont="1" applyBorder="1" applyAlignment="1" applyProtection="1">
      <alignment horizontal="left" indent="1"/>
      <protection locked="0"/>
    </xf>
    <xf numFmtId="0" fontId="24" fillId="0" borderId="19" xfId="2" applyFont="1" applyBorder="1" applyAlignment="1">
      <alignment horizontal="left"/>
    </xf>
    <xf numFmtId="173" fontId="30" fillId="0" borderId="19" xfId="2" applyNumberFormat="1" applyFont="1" applyBorder="1" applyAlignment="1" applyProtection="1">
      <alignment horizontal="center"/>
      <protection locked="0"/>
    </xf>
    <xf numFmtId="174" fontId="30" fillId="2" borderId="19" xfId="2" applyNumberFormat="1" applyFont="1" applyFill="1" applyBorder="1" applyAlignment="1" applyProtection="1">
      <alignment horizontal="center"/>
      <protection locked="0"/>
    </xf>
    <xf numFmtId="0" fontId="14" fillId="2" borderId="0" xfId="2" applyFont="1" applyFill="1" applyAlignment="1">
      <alignment horizontal="center"/>
    </xf>
    <xf numFmtId="0" fontId="29" fillId="0" borderId="0" xfId="2" applyFont="1" applyAlignment="1">
      <alignment horizontal="center"/>
    </xf>
    <xf numFmtId="0" fontId="14" fillId="4" borderId="16" xfId="2" applyFont="1" applyFill="1" applyBorder="1" applyAlignment="1">
      <alignment horizontal="center" vertical="center"/>
    </xf>
    <xf numFmtId="0" fontId="6" fillId="7" borderId="1" xfId="2" applyFont="1" applyFill="1" applyBorder="1" applyAlignment="1">
      <alignment horizontal="left" wrapText="1"/>
    </xf>
    <xf numFmtId="0" fontId="30" fillId="2" borderId="19" xfId="2" applyFont="1" applyFill="1" applyBorder="1" applyAlignment="1">
      <alignment horizontal="center" vertical="center"/>
    </xf>
    <xf numFmtId="0" fontId="7" fillId="7" borderId="1" xfId="2" applyFont="1" applyFill="1" applyBorder="1" applyAlignment="1">
      <alignment horizontal="left" vertical="top"/>
    </xf>
    <xf numFmtId="0" fontId="7" fillId="2" borderId="1" xfId="2" applyFont="1" applyFill="1" applyBorder="1" applyAlignment="1">
      <alignment horizontal="left" vertical="top"/>
    </xf>
    <xf numFmtId="0" fontId="40" fillId="0" borderId="19" xfId="4" applyFont="1" applyBorder="1" applyAlignment="1" applyProtection="1">
      <alignment horizontal="center" vertical="top" wrapText="1" shrinkToFit="1"/>
      <protection locked="0"/>
    </xf>
    <xf numFmtId="0" fontId="1" fillId="13" borderId="7" xfId="1" applyFill="1" applyBorder="1" applyAlignment="1" applyProtection="1">
      <alignment horizontal="center" vertical="center"/>
    </xf>
    <xf numFmtId="0" fontId="1" fillId="13" borderId="20" xfId="1" applyFill="1" applyBorder="1" applyAlignment="1" applyProtection="1">
      <alignment horizontal="center" vertical="center"/>
    </xf>
    <xf numFmtId="0" fontId="1" fillId="13" borderId="6" xfId="1" applyFill="1" applyBorder="1" applyAlignment="1" applyProtection="1">
      <alignment horizontal="center" vertical="center"/>
    </xf>
    <xf numFmtId="0" fontId="46" fillId="0" borderId="1" xfId="4" applyFont="1" applyBorder="1" applyAlignment="1" applyProtection="1">
      <alignment horizontal="left"/>
      <protection hidden="1"/>
    </xf>
    <xf numFmtId="165" fontId="47" fillId="0" borderId="0" xfId="4" applyNumberFormat="1" applyFont="1" applyProtection="1">
      <protection hidden="1"/>
    </xf>
    <xf numFmtId="0" fontId="47" fillId="0" borderId="0" xfId="4" applyFont="1" applyAlignment="1" applyProtection="1">
      <alignment vertical="top"/>
      <protection hidden="1"/>
    </xf>
    <xf numFmtId="0" fontId="24" fillId="0" borderId="19" xfId="4" applyFont="1" applyBorder="1" applyAlignment="1" applyProtection="1">
      <alignment vertical="center"/>
      <protection hidden="1"/>
    </xf>
    <xf numFmtId="0" fontId="46" fillId="15" borderId="7" xfId="1" applyFont="1" applyFill="1" applyBorder="1" applyAlignment="1" applyProtection="1">
      <alignment horizontal="center" vertical="center"/>
    </xf>
    <xf numFmtId="0" fontId="46" fillId="15" borderId="20" xfId="1" applyFont="1" applyFill="1" applyBorder="1" applyAlignment="1" applyProtection="1">
      <alignment horizontal="center" vertical="center"/>
    </xf>
    <xf numFmtId="0" fontId="46" fillId="15" borderId="6" xfId="1" applyFont="1" applyFill="1" applyBorder="1" applyAlignment="1" applyProtection="1">
      <alignment horizontal="center" vertical="center"/>
    </xf>
    <xf numFmtId="0" fontId="46" fillId="0" borderId="1" xfId="4" applyFont="1" applyBorder="1" applyProtection="1">
      <protection hidden="1"/>
    </xf>
    <xf numFmtId="0" fontId="50" fillId="0" borderId="1" xfId="4" applyFont="1" applyBorder="1" applyProtection="1">
      <protection hidden="1"/>
    </xf>
    <xf numFmtId="0" fontId="50" fillId="0" borderId="8" xfId="4" applyFont="1" applyBorder="1" applyProtection="1">
      <protection hidden="1"/>
    </xf>
    <xf numFmtId="0" fontId="30" fillId="0" borderId="16" xfId="4" applyFont="1" applyBorder="1" applyAlignment="1">
      <alignment horizontal="left" vertical="center" wrapText="1"/>
    </xf>
    <xf numFmtId="0" fontId="14" fillId="0" borderId="16" xfId="4" applyFont="1" applyBorder="1" applyAlignment="1">
      <alignment horizontal="left" vertical="center" wrapText="1"/>
    </xf>
    <xf numFmtId="0" fontId="40" fillId="15" borderId="16" xfId="4" applyFont="1" applyFill="1" applyBorder="1" applyAlignment="1" applyProtection="1">
      <alignment horizontal="center" vertical="center"/>
      <protection locked="0"/>
    </xf>
    <xf numFmtId="0" fontId="14" fillId="15" borderId="16" xfId="4" applyFont="1" applyFill="1" applyBorder="1" applyAlignment="1" applyProtection="1">
      <alignment horizontal="center" vertical="center"/>
      <protection locked="0"/>
    </xf>
    <xf numFmtId="165" fontId="24" fillId="0" borderId="0" xfId="4" applyNumberFormat="1" applyFont="1" applyProtection="1">
      <protection hidden="1"/>
    </xf>
    <xf numFmtId="0" fontId="30" fillId="0" borderId="0" xfId="4" applyFont="1" applyBorder="1" applyAlignment="1">
      <alignment horizontal="left" vertical="center" wrapText="1"/>
    </xf>
    <xf numFmtId="0" fontId="40" fillId="0" borderId="0" xfId="4" applyFont="1" applyFill="1" applyBorder="1" applyAlignment="1" applyProtection="1">
      <alignment horizontal="center" vertical="center"/>
    </xf>
    <xf numFmtId="0" fontId="14" fillId="0" borderId="0" xfId="4" applyFont="1" applyFill="1" applyBorder="1" applyAlignment="1" applyProtection="1">
      <alignment horizontal="center" vertical="center"/>
    </xf>
    <xf numFmtId="0" fontId="6" fillId="0" borderId="0" xfId="4" applyFont="1" applyAlignment="1" applyProtection="1">
      <alignment vertical="center"/>
      <protection hidden="1"/>
    </xf>
    <xf numFmtId="0" fontId="6" fillId="0" borderId="18" xfId="4" applyFont="1" applyBorder="1" applyAlignment="1" applyProtection="1">
      <alignment vertical="center"/>
      <protection hidden="1"/>
    </xf>
    <xf numFmtId="0" fontId="14" fillId="8" borderId="16" xfId="4" applyFont="1" applyFill="1" applyBorder="1" applyAlignment="1">
      <alignment horizontal="left" vertical="center" wrapText="1"/>
    </xf>
    <xf numFmtId="0" fontId="14" fillId="8" borderId="7" xfId="4" applyFont="1" applyFill="1" applyBorder="1" applyAlignment="1" applyProtection="1">
      <alignment horizontal="center" vertical="center" wrapText="1"/>
      <protection locked="0"/>
    </xf>
    <xf numFmtId="0" fontId="14" fillId="8" borderId="6" xfId="4" applyFont="1" applyFill="1" applyBorder="1" applyAlignment="1" applyProtection="1">
      <alignment horizontal="center" vertical="center" wrapText="1"/>
      <protection locked="0"/>
    </xf>
    <xf numFmtId="167" fontId="47" fillId="0" borderId="0" xfId="4" applyNumberFormat="1" applyFont="1" applyAlignment="1" applyProtection="1">
      <alignment vertical="top"/>
      <protection hidden="1"/>
    </xf>
    <xf numFmtId="167" fontId="47" fillId="0" borderId="18" xfId="4" applyNumberFormat="1" applyFont="1" applyBorder="1" applyAlignment="1" applyProtection="1">
      <alignment vertical="top"/>
      <protection hidden="1"/>
    </xf>
    <xf numFmtId="175" fontId="30" fillId="0" borderId="16" xfId="4" applyNumberFormat="1" applyFont="1" applyBorder="1" applyAlignment="1">
      <alignment horizontal="left" vertical="center" wrapText="1"/>
    </xf>
    <xf numFmtId="175" fontId="24" fillId="15" borderId="16" xfId="4" applyNumberFormat="1" applyFont="1" applyFill="1" applyBorder="1" applyAlignment="1" applyProtection="1">
      <alignment horizontal="center" vertical="center"/>
      <protection hidden="1"/>
    </xf>
    <xf numFmtId="169" fontId="30" fillId="15" borderId="16" xfId="4" applyNumberFormat="1" applyFont="1" applyFill="1" applyBorder="1" applyAlignment="1" applyProtection="1">
      <alignment horizontal="center" vertical="center"/>
      <protection hidden="1"/>
    </xf>
    <xf numFmtId="0" fontId="61" fillId="0" borderId="0" xfId="4" applyFont="1" applyAlignment="1" applyProtection="1">
      <alignment vertical="center"/>
      <protection hidden="1"/>
    </xf>
    <xf numFmtId="0" fontId="61" fillId="0" borderId="18" xfId="4" applyFont="1" applyBorder="1" applyAlignment="1" applyProtection="1">
      <alignment vertical="center"/>
      <protection hidden="1"/>
    </xf>
    <xf numFmtId="0" fontId="1" fillId="10" borderId="7" xfId="1" applyFill="1" applyBorder="1" applyAlignment="1" applyProtection="1">
      <alignment horizontal="center" vertical="center"/>
    </xf>
    <xf numFmtId="0" fontId="1" fillId="10" borderId="20" xfId="1" applyFill="1" applyBorder="1" applyAlignment="1" applyProtection="1">
      <alignment horizontal="center" vertical="center"/>
    </xf>
    <xf numFmtId="0" fontId="1" fillId="10" borderId="6" xfId="1" applyFill="1" applyBorder="1" applyAlignment="1" applyProtection="1">
      <alignment horizontal="center" vertical="center"/>
    </xf>
    <xf numFmtId="0" fontId="30" fillId="0" borderId="16" xfId="4" applyFont="1" applyBorder="1" applyAlignment="1" applyProtection="1">
      <alignment horizontal="left" vertical="center" wrapText="1"/>
      <protection hidden="1"/>
    </xf>
    <xf numFmtId="0" fontId="40" fillId="10" borderId="16" xfId="4" applyFont="1" applyFill="1" applyBorder="1" applyAlignment="1" applyProtection="1">
      <alignment horizontal="center" vertical="center"/>
      <protection locked="0" hidden="1"/>
    </xf>
    <xf numFmtId="0" fontId="30" fillId="10" borderId="16" xfId="4" applyFont="1" applyFill="1" applyBorder="1" applyAlignment="1" applyProtection="1">
      <alignment horizontal="center" vertical="center"/>
      <protection locked="0" hidden="1"/>
    </xf>
    <xf numFmtId="0" fontId="30" fillId="0" borderId="0" xfId="4" applyFont="1" applyBorder="1" applyAlignment="1" applyProtection="1">
      <alignment horizontal="left" vertical="center" wrapText="1"/>
      <protection hidden="1"/>
    </xf>
    <xf numFmtId="0" fontId="40" fillId="0" borderId="0" xfId="4" applyFont="1" applyFill="1" applyBorder="1" applyAlignment="1" applyProtection="1">
      <alignment horizontal="center" vertical="center"/>
      <protection hidden="1"/>
    </xf>
    <xf numFmtId="0" fontId="30" fillId="0" borderId="0" xfId="4" applyFont="1" applyFill="1" applyBorder="1" applyAlignment="1" applyProtection="1">
      <alignment horizontal="center" vertical="center"/>
      <protection hidden="1"/>
    </xf>
    <xf numFmtId="0" fontId="66" fillId="0" borderId="0" xfId="4" applyFont="1" applyProtection="1">
      <protection hidden="1"/>
    </xf>
    <xf numFmtId="0" fontId="66" fillId="0" borderId="18" xfId="4" applyFont="1" applyBorder="1" applyProtection="1">
      <protection hidden="1"/>
    </xf>
    <xf numFmtId="0" fontId="14" fillId="8" borderId="16" xfId="4" applyFont="1" applyFill="1" applyBorder="1" applyAlignment="1" applyProtection="1">
      <alignment horizontal="left" vertical="center" wrapText="1"/>
      <protection hidden="1"/>
    </xf>
    <xf numFmtId="0" fontId="14" fillId="8" borderId="16" xfId="4" applyFont="1" applyFill="1" applyBorder="1" applyAlignment="1" applyProtection="1">
      <alignment horizontal="center" vertical="center"/>
      <protection locked="0"/>
    </xf>
    <xf numFmtId="167" fontId="24" fillId="0" borderId="0" xfId="4" applyNumberFormat="1" applyFont="1" applyAlignment="1" applyProtection="1">
      <alignment vertical="top"/>
      <protection hidden="1"/>
    </xf>
    <xf numFmtId="167" fontId="24" fillId="0" borderId="18" xfId="4" applyNumberFormat="1" applyFont="1" applyBorder="1" applyAlignment="1" applyProtection="1">
      <alignment vertical="top"/>
      <protection hidden="1"/>
    </xf>
    <xf numFmtId="0" fontId="30" fillId="0" borderId="16" xfId="4" applyFont="1" applyBorder="1" applyAlignment="1" applyProtection="1">
      <alignment vertical="center" wrapText="1"/>
      <protection hidden="1"/>
    </xf>
    <xf numFmtId="175" fontId="30" fillId="0" borderId="16" xfId="4" applyNumberFormat="1" applyFont="1" applyBorder="1" applyAlignment="1" applyProtection="1">
      <alignment vertical="center" wrapText="1"/>
      <protection hidden="1"/>
    </xf>
    <xf numFmtId="175" fontId="24" fillId="10" borderId="16" xfId="4" applyNumberFormat="1" applyFont="1" applyFill="1" applyBorder="1" applyAlignment="1" applyProtection="1">
      <alignment horizontal="center" vertical="center"/>
      <protection hidden="1"/>
    </xf>
    <xf numFmtId="169" fontId="30" fillId="10" borderId="16" xfId="4" applyNumberFormat="1" applyFont="1" applyFill="1" applyBorder="1" applyAlignment="1" applyProtection="1">
      <alignment horizontal="center" vertical="center"/>
      <protection hidden="1"/>
    </xf>
    <xf numFmtId="0" fontId="5" fillId="0" borderId="0" xfId="4" applyFont="1" applyProtection="1">
      <protection hidden="1"/>
    </xf>
    <xf numFmtId="0" fontId="5" fillId="0" borderId="18" xfId="4" applyFont="1" applyBorder="1" applyProtection="1">
      <protection hidden="1"/>
    </xf>
    <xf numFmtId="0" fontId="1" fillId="16" borderId="16" xfId="1" applyFill="1" applyBorder="1" applyAlignment="1" applyProtection="1">
      <alignment horizontal="center" vertical="center"/>
    </xf>
    <xf numFmtId="0" fontId="50" fillId="0" borderId="1" xfId="4" applyFont="1" applyBorder="1" applyAlignment="1" applyProtection="1">
      <alignment horizontal="left"/>
      <protection hidden="1"/>
    </xf>
    <xf numFmtId="0" fontId="50" fillId="0" borderId="8" xfId="4" applyFont="1" applyBorder="1" applyAlignment="1" applyProtection="1">
      <alignment horizontal="left"/>
      <protection hidden="1"/>
    </xf>
    <xf numFmtId="0" fontId="40" fillId="16" borderId="16" xfId="4" applyFont="1" applyFill="1" applyBorder="1" applyAlignment="1" applyProtection="1">
      <alignment horizontal="center" vertical="center"/>
      <protection locked="0" hidden="1"/>
    </xf>
    <xf numFmtId="0" fontId="24" fillId="16" borderId="16" xfId="4" applyFont="1" applyFill="1" applyBorder="1" applyAlignment="1" applyProtection="1">
      <alignment horizontal="center" vertical="center"/>
      <protection locked="0" hidden="1"/>
    </xf>
    <xf numFmtId="0" fontId="24" fillId="0" borderId="0" xfId="4" applyFont="1" applyFill="1" applyBorder="1" applyAlignment="1" applyProtection="1">
      <alignment horizontal="center" vertical="center"/>
      <protection hidden="1"/>
    </xf>
    <xf numFmtId="0" fontId="5" fillId="0" borderId="0" xfId="4" applyFont="1" applyAlignment="1" applyProtection="1">
      <alignment vertical="center"/>
      <protection hidden="1"/>
    </xf>
    <xf numFmtId="0" fontId="5" fillId="0" borderId="18" xfId="4" applyFont="1" applyBorder="1" applyAlignment="1" applyProtection="1">
      <alignment vertical="center"/>
      <protection hidden="1"/>
    </xf>
    <xf numFmtId="0" fontId="14" fillId="8" borderId="9" xfId="4" applyFont="1" applyFill="1" applyBorder="1" applyAlignment="1" applyProtection="1">
      <alignment horizontal="left" vertical="center" wrapText="1"/>
      <protection hidden="1"/>
    </xf>
    <xf numFmtId="0" fontId="14" fillId="8" borderId="8" xfId="4" applyFont="1" applyFill="1" applyBorder="1" applyAlignment="1" applyProtection="1">
      <alignment horizontal="left" vertical="center" wrapText="1"/>
      <protection hidden="1"/>
    </xf>
    <xf numFmtId="0" fontId="40" fillId="8" borderId="9" xfId="4" applyFont="1" applyFill="1" applyBorder="1" applyAlignment="1" applyProtection="1">
      <alignment horizontal="center" vertical="center" wrapText="1"/>
      <protection locked="0" hidden="1"/>
    </xf>
    <xf numFmtId="0" fontId="40" fillId="8" borderId="8" xfId="4" applyFont="1" applyFill="1" applyBorder="1" applyAlignment="1" applyProtection="1">
      <alignment horizontal="center" vertical="center" wrapText="1"/>
      <protection locked="0" hidden="1"/>
    </xf>
    <xf numFmtId="0" fontId="24" fillId="0" borderId="0" xfId="4" applyFont="1" applyAlignment="1" applyProtection="1">
      <alignment vertical="top"/>
      <protection hidden="1"/>
    </xf>
    <xf numFmtId="0" fontId="24" fillId="0" borderId="18" xfId="4" applyFont="1" applyBorder="1" applyAlignment="1" applyProtection="1">
      <alignment vertical="top"/>
      <protection hidden="1"/>
    </xf>
    <xf numFmtId="0" fontId="30" fillId="0" borderId="7" xfId="4" applyFont="1" applyBorder="1" applyAlignment="1" applyProtection="1">
      <alignment vertical="center" wrapText="1"/>
      <protection hidden="1"/>
    </xf>
    <xf numFmtId="0" fontId="30" fillId="0" borderId="6" xfId="4" applyFont="1" applyBorder="1" applyAlignment="1" applyProtection="1">
      <alignment vertical="center" wrapText="1"/>
      <protection hidden="1"/>
    </xf>
    <xf numFmtId="175" fontId="24" fillId="16" borderId="7" xfId="4" applyNumberFormat="1" applyFont="1" applyFill="1" applyBorder="1" applyAlignment="1" applyProtection="1">
      <alignment horizontal="center" vertical="center"/>
      <protection hidden="1"/>
    </xf>
    <xf numFmtId="169" fontId="61" fillId="16" borderId="6" xfId="4" applyNumberFormat="1" applyFont="1" applyFill="1" applyBorder="1" applyAlignment="1" applyProtection="1">
      <alignment horizontal="center" vertical="center"/>
      <protection hidden="1"/>
    </xf>
    <xf numFmtId="175" fontId="24" fillId="16" borderId="6" xfId="4" applyNumberFormat="1" applyFont="1" applyFill="1" applyBorder="1" applyAlignment="1" applyProtection="1">
      <alignment horizontal="center" vertical="center"/>
      <protection hidden="1"/>
    </xf>
    <xf numFmtId="0" fontId="1" fillId="14" borderId="16" xfId="1" applyFill="1" applyBorder="1" applyAlignment="1" applyProtection="1">
      <alignment horizontal="center" vertical="center"/>
    </xf>
    <xf numFmtId="175" fontId="24" fillId="14" borderId="7" xfId="4" applyNumberFormat="1" applyFont="1" applyFill="1" applyBorder="1" applyAlignment="1" applyProtection="1">
      <alignment horizontal="center" vertical="center"/>
      <protection hidden="1"/>
    </xf>
    <xf numFmtId="169" fontId="61" fillId="14" borderId="6" xfId="4" applyNumberFormat="1" applyFont="1" applyFill="1" applyBorder="1" applyAlignment="1" applyProtection="1">
      <alignment horizontal="center" vertical="center"/>
      <protection hidden="1"/>
    </xf>
    <xf numFmtId="175" fontId="24" fillId="14" borderId="6" xfId="4" applyNumberFormat="1" applyFont="1" applyFill="1" applyBorder="1" applyAlignment="1" applyProtection="1">
      <alignment horizontal="center" vertical="center"/>
      <protection hidden="1"/>
    </xf>
    <xf numFmtId="0" fontId="40" fillId="14" borderId="16" xfId="4" applyFont="1" applyFill="1" applyBorder="1" applyAlignment="1" applyProtection="1">
      <alignment horizontal="center" vertical="center"/>
      <protection locked="0" hidden="1"/>
    </xf>
    <xf numFmtId="0" fontId="24" fillId="14" borderId="16" xfId="4" applyFont="1" applyFill="1" applyBorder="1" applyAlignment="1" applyProtection="1">
      <alignment horizontal="center" vertical="center"/>
      <protection locked="0" hidden="1"/>
    </xf>
    <xf numFmtId="0" fontId="46" fillId="0" borderId="1" xfId="4" applyFont="1" applyBorder="1" applyAlignment="1" applyProtection="1">
      <protection hidden="1"/>
    </xf>
    <xf numFmtId="0" fontId="46" fillId="0" borderId="8" xfId="4" applyFont="1" applyBorder="1" applyAlignment="1" applyProtection="1">
      <protection hidden="1"/>
    </xf>
    <xf numFmtId="165" fontId="47" fillId="0" borderId="0" xfId="4" applyNumberFormat="1" applyFont="1" applyAlignment="1" applyProtection="1">
      <protection hidden="1"/>
    </xf>
    <xf numFmtId="0" fontId="5" fillId="0" borderId="0" xfId="4" applyFont="1" applyAlignment="1" applyProtection="1">
      <protection hidden="1"/>
    </xf>
    <xf numFmtId="0" fontId="5" fillId="0" borderId="18" xfId="4" applyFont="1" applyBorder="1" applyAlignment="1" applyProtection="1">
      <protection hidden="1"/>
    </xf>
    <xf numFmtId="0" fontId="30" fillId="0" borderId="0" xfId="4" applyFont="1" applyAlignment="1" applyProtection="1">
      <alignment horizontal="center" readingOrder="1"/>
      <protection hidden="1"/>
    </xf>
    <xf numFmtId="0" fontId="6" fillId="0" borderId="23" xfId="4" applyFont="1" applyBorder="1" applyAlignment="1" applyProtection="1">
      <alignment horizontal="center" vertical="center" readingOrder="1"/>
      <protection hidden="1"/>
    </xf>
    <xf numFmtId="0" fontId="6" fillId="0" borderId="0" xfId="4" applyFont="1" applyAlignment="1" applyProtection="1">
      <alignment horizontal="center" vertical="center" readingOrder="1"/>
      <protection hidden="1"/>
    </xf>
    <xf numFmtId="0" fontId="1" fillId="12" borderId="16" xfId="1" applyFill="1" applyBorder="1" applyAlignment="1" applyProtection="1">
      <alignment horizontal="center" vertical="center"/>
    </xf>
    <xf numFmtId="0" fontId="14" fillId="8" borderId="16" xfId="4" applyFont="1" applyFill="1" applyBorder="1" applyAlignment="1" applyProtection="1">
      <alignment horizontal="center" vertical="center"/>
      <protection hidden="1"/>
    </xf>
    <xf numFmtId="0" fontId="30" fillId="8" borderId="16" xfId="4" applyFont="1" applyFill="1" applyBorder="1" applyAlignment="1" applyProtection="1">
      <alignment horizontal="center" vertical="center"/>
      <protection hidden="1"/>
    </xf>
    <xf numFmtId="0" fontId="46" fillId="0" borderId="0" xfId="4" applyFont="1" applyAlignment="1" applyProtection="1">
      <alignment horizontal="left" wrapText="1"/>
      <protection hidden="1"/>
    </xf>
    <xf numFmtId="0" fontId="24" fillId="0" borderId="0" xfId="4" applyFont="1" applyAlignment="1" applyProtection="1">
      <alignment horizontal="center" vertical="center" shrinkToFit="1"/>
      <protection hidden="1"/>
    </xf>
    <xf numFmtId="0" fontId="24" fillId="0" borderId="0" xfId="4" applyFont="1" applyAlignment="1" applyProtection="1">
      <alignment horizontal="left"/>
      <protection hidden="1"/>
    </xf>
    <xf numFmtId="165" fontId="24" fillId="0" borderId="0" xfId="4" applyNumberFormat="1" applyFont="1" applyAlignment="1" applyProtection="1">
      <alignment horizontal="left" vertical="top"/>
      <protection hidden="1"/>
    </xf>
    <xf numFmtId="0" fontId="50" fillId="0" borderId="0" xfId="4" applyFont="1" applyAlignment="1" applyProtection="1">
      <alignment horizontal="center" vertical="top" wrapText="1" readingOrder="1"/>
      <protection hidden="1"/>
    </xf>
    <xf numFmtId="0" fontId="30" fillId="0" borderId="0" xfId="4" applyFont="1" applyAlignment="1" applyProtection="1">
      <alignment horizontal="left" readingOrder="1"/>
      <protection hidden="1"/>
    </xf>
    <xf numFmtId="0" fontId="50" fillId="0" borderId="22" xfId="4" applyFont="1" applyBorder="1" applyAlignment="1" applyProtection="1">
      <alignment horizontal="center" vertical="center" readingOrder="1"/>
      <protection locked="0" hidden="1"/>
    </xf>
    <xf numFmtId="169" fontId="50" fillId="0" borderId="22" xfId="4" applyNumberFormat="1" applyFont="1" applyBorder="1" applyAlignment="1" applyProtection="1">
      <alignment horizontal="center" vertical="center" readingOrder="1"/>
      <protection hidden="1"/>
    </xf>
    <xf numFmtId="0" fontId="50" fillId="0" borderId="0" xfId="4" applyFont="1" applyAlignment="1" applyProtection="1">
      <alignment horizontal="center" vertical="center" wrapText="1" readingOrder="1"/>
      <protection locked="0" hidden="1"/>
    </xf>
    <xf numFmtId="0" fontId="50" fillId="0" borderId="22" xfId="4" applyFont="1" applyBorder="1" applyAlignment="1" applyProtection="1">
      <alignment horizontal="center" vertical="center" wrapText="1" readingOrder="1"/>
      <protection locked="0" hidden="1"/>
    </xf>
    <xf numFmtId="0" fontId="73" fillId="0" borderId="0" xfId="4" applyFont="1" applyAlignment="1" applyProtection="1">
      <alignment horizontal="center" vertical="center" wrapText="1" readingOrder="1"/>
      <protection hidden="1"/>
    </xf>
    <xf numFmtId="171" fontId="50" fillId="0" borderId="22" xfId="4" applyNumberFormat="1" applyFont="1" applyBorder="1" applyAlignment="1" applyProtection="1">
      <alignment horizontal="center" vertical="center" readingOrder="1"/>
      <protection locked="0" hidden="1"/>
    </xf>
    <xf numFmtId="0" fontId="74" fillId="0" borderId="0" xfId="4" applyFont="1" applyAlignment="1" applyProtection="1">
      <alignment horizontal="center" readingOrder="1"/>
      <protection hidden="1"/>
    </xf>
    <xf numFmtId="0" fontId="7" fillId="0" borderId="0" xfId="4" applyFont="1" applyAlignment="1" applyProtection="1">
      <alignment horizontal="center" vertical="center"/>
      <protection hidden="1"/>
    </xf>
    <xf numFmtId="0" fontId="40" fillId="0" borderId="0" xfId="4" applyFont="1" applyAlignment="1" applyProtection="1">
      <alignment horizontal="left" vertical="center" readingOrder="1"/>
      <protection hidden="1"/>
    </xf>
    <xf numFmtId="0" fontId="30" fillId="0" borderId="0" xfId="4" applyFont="1" applyAlignment="1" applyProtection="1">
      <alignment horizontal="left" vertical="top" wrapText="1" readingOrder="1"/>
      <protection hidden="1"/>
    </xf>
    <xf numFmtId="0" fontId="40" fillId="0" borderId="0" xfId="4" applyFont="1" applyAlignment="1" applyProtection="1">
      <alignment horizontal="left" vertical="center" wrapText="1" readingOrder="1"/>
      <protection hidden="1"/>
    </xf>
    <xf numFmtId="0" fontId="6" fillId="0" borderId="0" xfId="4" applyFont="1" applyAlignment="1" applyProtection="1">
      <alignment horizontal="center" readingOrder="1"/>
      <protection hidden="1"/>
    </xf>
    <xf numFmtId="0" fontId="14" fillId="0" borderId="0" xfId="4" applyFont="1" applyAlignment="1" applyProtection="1">
      <alignment horizontal="center" readingOrder="1"/>
      <protection hidden="1"/>
    </xf>
    <xf numFmtId="0" fontId="6" fillId="0" borderId="0" xfId="4" applyFont="1" applyAlignment="1" applyProtection="1">
      <alignment horizontal="center" vertical="center" wrapText="1" readingOrder="1"/>
      <protection hidden="1"/>
    </xf>
    <xf numFmtId="169" fontId="50" fillId="0" borderId="0" xfId="4" applyNumberFormat="1" applyFont="1" applyAlignment="1" applyProtection="1">
      <alignment horizontal="center" vertical="center" wrapText="1" readingOrder="1"/>
      <protection locked="0" hidden="1"/>
    </xf>
    <xf numFmtId="169" fontId="50" fillId="0" borderId="22" xfId="4" applyNumberFormat="1" applyFont="1" applyBorder="1" applyAlignment="1" applyProtection="1">
      <alignment horizontal="center" vertical="center" wrapText="1" readingOrder="1"/>
      <protection locked="0" hidden="1"/>
    </xf>
  </cellXfs>
  <cellStyles count="7">
    <cellStyle name="Comma 2" xfId="5" xr:uid="{00000000-0005-0000-0000-000000000000}"/>
    <cellStyle name="Heading 1 2" xfId="1" xr:uid="{00000000-0005-0000-0000-000001000000}"/>
    <cellStyle name="Hyperlink 2" xfId="3" xr:uid="{00000000-0005-0000-0000-000002000000}"/>
    <cellStyle name="Normal" xfId="0" builtinId="0"/>
    <cellStyle name="Normal 2" xfId="4" xr:uid="{00000000-0005-0000-0000-000004000000}"/>
    <cellStyle name="Normal 2 2 2" xfId="2" xr:uid="{00000000-0005-0000-0000-000005000000}"/>
    <cellStyle name="Percent 2" xfId="6" xr:uid="{00000000-0005-0000-0000-000006000000}"/>
  </cellStyles>
  <dxfs count="183">
    <dxf>
      <fill>
        <patternFill>
          <bgColor rgb="FF99CCFF"/>
        </patternFill>
      </fill>
    </dxf>
    <dxf>
      <fill>
        <patternFill>
          <bgColor rgb="FF99CCFF"/>
        </patternFill>
      </fill>
    </dxf>
    <dxf>
      <fill>
        <patternFill>
          <bgColor rgb="FF99CCFF"/>
        </patternFill>
      </fill>
    </dxf>
    <dxf>
      <fill>
        <patternFill>
          <bgColor rgb="FF99CCFF"/>
        </patternFill>
      </fill>
    </dxf>
    <dxf>
      <font>
        <b val="0"/>
        <i val="0"/>
        <strike val="0"/>
        <condense val="0"/>
        <extend val="0"/>
        <outline val="0"/>
        <shadow val="0"/>
        <u val="none"/>
        <vertAlign val="baseline"/>
        <sz val="16"/>
        <color theme="1"/>
        <name val="Century Gothic"/>
        <scheme val="none"/>
      </font>
      <numFmt numFmtId="181" formatCode="0.0%"/>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numFmt numFmtId="182" formatCode="000"/>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3"/>
        <color theme="1"/>
        <name val="Century Gothic"/>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auto="1"/>
        </left>
        <right style="thin">
          <color auto="1"/>
        </right>
        <top/>
        <bottom/>
      </border>
    </dxf>
    <dxf>
      <font>
        <b/>
        <i val="0"/>
      </font>
      <fill>
        <patternFill>
          <bgColor rgb="FFFFFF00"/>
        </patternFill>
      </fill>
    </dxf>
    <dxf>
      <font>
        <b val="0"/>
        <i val="0"/>
        <strike val="0"/>
        <condense val="0"/>
        <extend val="0"/>
        <outline val="0"/>
        <shadow val="0"/>
        <u val="none"/>
        <vertAlign val="baseline"/>
        <sz val="16"/>
        <color theme="1"/>
        <name val="Century Gothic"/>
        <scheme val="none"/>
      </font>
      <numFmt numFmtId="181" formatCode="0.0%"/>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numFmt numFmtId="182" formatCode="000"/>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3"/>
        <color theme="1"/>
        <name val="Century Gothic"/>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auto="1"/>
        </left>
        <right style="thin">
          <color auto="1"/>
        </right>
        <top/>
        <bottom/>
      </border>
    </dxf>
    <dxf>
      <font>
        <b/>
        <i val="0"/>
      </font>
      <fill>
        <patternFill>
          <bgColor rgb="FFFFFF00"/>
        </patternFill>
      </fill>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0" formatCode="General"/>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6"/>
        <color theme="1"/>
        <name val="Century Gothic"/>
        <scheme val="none"/>
      </font>
      <numFmt numFmtId="5" formatCode="#,##0_);\(#,##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5" formatCode="#,##0_);\(#,##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numFmt numFmtId="182" formatCode="000"/>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theme="1"/>
        <name val="Century Gothic"/>
        <scheme val="none"/>
      </font>
      <alignment horizontal="center" vertical="center" textRotation="0" wrapText="1" indent="0" justifyLastLine="0" shrinkToFit="0" readingOrder="0"/>
    </dxf>
    <dxf>
      <font>
        <b/>
        <i val="0"/>
        <strike val="0"/>
        <condense val="0"/>
        <extend val="0"/>
        <outline val="0"/>
        <shadow val="0"/>
        <u val="none"/>
        <vertAlign val="baseline"/>
        <sz val="13"/>
        <color theme="1"/>
        <name val="Century Gothic"/>
        <scheme val="none"/>
      </font>
      <fill>
        <patternFill patternType="solid">
          <fgColor indexed="64"/>
          <bgColor rgb="FF7ABAEE"/>
        </patternFill>
      </fill>
      <alignment horizontal="center" vertical="center" textRotation="0" wrapText="1" indent="0" justifyLastLine="0" shrinkToFit="0" readingOrder="0"/>
      <border diagonalUp="0" diagonalDown="0" outline="0">
        <left style="thin">
          <color auto="1"/>
        </left>
        <right style="thin">
          <color auto="1"/>
        </right>
        <top/>
        <bottom/>
      </border>
    </dxf>
    <dxf>
      <font>
        <b/>
        <i val="0"/>
      </font>
      <fill>
        <patternFill>
          <bgColor rgb="FFFFFF00"/>
        </patternFill>
      </fill>
    </dxf>
    <dxf>
      <font>
        <b val="0"/>
        <i val="0"/>
        <strike val="0"/>
        <condense val="0"/>
        <extend val="0"/>
        <outline val="0"/>
        <shadow val="0"/>
        <u val="none"/>
        <vertAlign val="baseline"/>
        <sz val="16"/>
        <color theme="1"/>
        <name val="Century Gothic"/>
        <scheme val="none"/>
      </font>
      <numFmt numFmtId="181" formatCode="0.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177" formatCode="#,##0;[Red]\ \-#,##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180" formatCode="&quot;$&quot;#,##0;[Red]\-&quot;$&quot;#,##0"/>
      <alignment horizontal="center" vertical="center"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6"/>
        <color theme="1"/>
        <name val="Century Gothic"/>
        <scheme val="none"/>
      </font>
      <numFmt numFmtId="180" formatCode="&quot;$&quot;#,##0;[Red]\-&quot;$&quot;#,##0"/>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6"/>
        <color theme="1"/>
        <name val="Century Gothic"/>
        <scheme val="none"/>
      </font>
      <numFmt numFmtId="180" formatCode="&quot;$&quot;#,##0;[Red]\-&quot;$&quot;#,##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numFmt numFmtId="182" formatCode="000"/>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rgb="FF000000"/>
        <name val="Century Gothic"/>
        <scheme val="none"/>
      </font>
      <alignment horizontal="center" vertical="center" textRotation="0" wrapText="1" indent="0" justifyLastLine="0" shrinkToFit="0" readingOrder="0"/>
    </dxf>
    <dxf>
      <font>
        <b/>
        <i val="0"/>
        <strike val="0"/>
        <condense val="0"/>
        <extend val="0"/>
        <outline val="0"/>
        <shadow val="0"/>
        <u val="none"/>
        <vertAlign val="baseline"/>
        <sz val="13"/>
        <color theme="1"/>
        <name val="Century Gothic"/>
        <scheme val="none"/>
      </font>
      <fill>
        <patternFill patternType="solid">
          <fgColor indexed="64"/>
          <bgColor theme="9"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auto="1"/>
      </font>
      <fill>
        <patternFill patternType="solid">
          <bgColor theme="2" tint="-0.24994659260841701"/>
        </patternFill>
      </fill>
    </dxf>
    <dxf>
      <fill>
        <patternFill>
          <bgColor rgb="FF99FF99"/>
        </patternFill>
      </fill>
    </dxf>
    <dxf>
      <font>
        <b/>
        <i val="0"/>
      </font>
      <fill>
        <patternFill>
          <bgColor rgb="FFFFFF00"/>
        </patternFill>
      </fill>
    </dxf>
    <dxf>
      <font>
        <b val="0"/>
        <i val="0"/>
        <strike val="0"/>
        <condense val="0"/>
        <extend val="0"/>
        <outline val="0"/>
        <shadow val="0"/>
        <u/>
        <vertAlign val="baseline"/>
        <sz val="14"/>
        <color auto="1"/>
        <name val="Century Gothic"/>
        <scheme val="none"/>
      </font>
      <alignment horizontal="center" vertical="center" textRotation="0" wrapText="0" indent="0" justifyLastLine="0" shrinkToFit="1" readingOrder="0"/>
      <border diagonalUp="0" diagonalDown="0" outline="0">
        <left style="thin">
          <color auto="1"/>
        </left>
        <right/>
        <top/>
        <bottom/>
      </border>
      <protection locked="0" hidden="0"/>
    </dxf>
    <dxf>
      <font>
        <b val="0"/>
        <i val="0"/>
        <strike val="0"/>
        <condense val="0"/>
        <extend val="0"/>
        <outline val="0"/>
        <shadow val="0"/>
        <u/>
        <vertAlign val="baseline"/>
        <sz val="14"/>
        <color auto="1"/>
        <name val="Century Gothic"/>
        <scheme val="none"/>
      </font>
      <alignment horizontal="center" vertical="center" textRotation="0" wrapText="0" indent="0" justifyLastLine="0" shrinkToFit="1"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0" indent="0" justifyLastLine="0" shrinkToFit="1" readingOrder="0"/>
      <border diagonalUp="0" diagonalDown="0" outline="0">
        <left style="thin">
          <color indexed="64"/>
        </left>
        <right style="thin">
          <color auto="1"/>
        </right>
        <top/>
        <bottom/>
      </border>
      <protection locked="0" hidden="0"/>
    </dxf>
    <dxf>
      <font>
        <b val="0"/>
        <i val="0"/>
        <strike val="0"/>
        <condense val="0"/>
        <extend val="0"/>
        <outline val="0"/>
        <shadow val="0"/>
        <u val="none"/>
        <vertAlign val="baseline"/>
        <sz val="14"/>
        <color theme="1"/>
        <name val="Century Gothic"/>
        <scheme val="none"/>
      </font>
      <numFmt numFmtId="179" formatCode="[&lt;=9999999]###\-####;\(###\)\ ###\-####"/>
      <alignment horizontal="center" vertical="center" textRotation="0" wrapText="0"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0" indent="0" justifyLastLine="0" shrinkToFit="1" readingOrder="0"/>
      <border diagonalUp="0" diagonalDown="0" outline="0">
        <left style="thin">
          <color indexed="64"/>
        </left>
        <right style="thin">
          <color auto="1"/>
        </right>
        <top/>
        <bottom/>
      </border>
      <protection locked="0" hidden="0"/>
    </dxf>
    <dxf>
      <font>
        <b val="0"/>
        <i val="0"/>
        <strike val="0"/>
        <condense val="0"/>
        <extend val="0"/>
        <outline val="0"/>
        <shadow val="0"/>
        <u val="none"/>
        <vertAlign val="baseline"/>
        <sz val="14"/>
        <color theme="1"/>
        <name val="Century Gothic"/>
        <scheme val="none"/>
      </font>
      <numFmt numFmtId="168" formatCode="00000\-0000"/>
      <alignment horizontal="center" vertical="center" textRotation="0" wrapText="0"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0" indent="0" justifyLastLine="0" shrinkToFit="1" readingOrder="0"/>
      <border diagonalUp="0" diagonalDown="0" outline="0">
        <left style="thin">
          <color indexed="64"/>
        </left>
        <right style="thin">
          <color auto="1"/>
        </right>
        <top/>
        <bottom/>
      </border>
      <protection locked="0" hidden="0"/>
    </dxf>
    <dxf>
      <font>
        <b val="0"/>
        <i val="0"/>
        <strike val="0"/>
        <condense val="0"/>
        <extend val="0"/>
        <outline val="0"/>
        <shadow val="0"/>
        <u val="none"/>
        <vertAlign val="baseline"/>
        <sz val="14"/>
        <color theme="1"/>
        <name val="Century Gothic"/>
        <scheme val="none"/>
      </font>
      <numFmt numFmtId="0" formatCode="General"/>
      <alignment horizontal="center" vertical="center" textRotation="0" wrapText="0"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0" indent="0" justifyLastLine="0" shrinkToFit="1" readingOrder="0"/>
      <border diagonalUp="0" diagonalDown="0" outline="0">
        <left style="thin">
          <color indexed="64"/>
        </left>
        <right style="thin">
          <color auto="1"/>
        </right>
        <top/>
        <bottom/>
      </border>
      <protection locked="0" hidden="0"/>
    </dxf>
    <dxf>
      <font>
        <b val="0"/>
        <i val="0"/>
        <strike val="0"/>
        <condense val="0"/>
        <extend val="0"/>
        <outline val="0"/>
        <shadow val="0"/>
        <u val="none"/>
        <vertAlign val="baseline"/>
        <sz val="14"/>
        <color theme="1"/>
        <name val="Century Gothic"/>
        <scheme val="none"/>
      </font>
      <numFmt numFmtId="0" formatCode="General"/>
      <alignment horizontal="center" vertical="center" textRotation="0" wrapText="0"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0" indent="0" justifyLastLine="0" shrinkToFit="1" readingOrder="0"/>
      <border diagonalUp="0" diagonalDown="0" outline="0">
        <left style="thin">
          <color indexed="64"/>
        </left>
        <right style="thin">
          <color auto="1"/>
        </right>
        <top/>
        <bottom/>
      </border>
      <protection locked="0" hidden="0"/>
    </dxf>
    <dxf>
      <font>
        <b val="0"/>
        <i val="0"/>
        <strike val="0"/>
        <condense val="0"/>
        <extend val="0"/>
        <outline val="0"/>
        <shadow val="0"/>
        <u val="none"/>
        <vertAlign val="baseline"/>
        <sz val="14"/>
        <color theme="1"/>
        <name val="Century Gothic"/>
        <scheme val="none"/>
      </font>
      <numFmt numFmtId="0" formatCode="General"/>
      <alignment horizontal="center" vertical="center" textRotation="0" wrapText="0"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0" indent="0" justifyLastLine="0" shrinkToFit="1" readingOrder="0"/>
      <border diagonalUp="0" diagonalDown="0" outline="0">
        <left style="thin">
          <color indexed="64"/>
        </left>
        <right style="thin">
          <color auto="1"/>
        </right>
        <top/>
        <bottom/>
      </border>
      <protection locked="0" hidden="0"/>
    </dxf>
    <dxf>
      <font>
        <b val="0"/>
        <i val="0"/>
        <strike val="0"/>
        <condense val="0"/>
        <extend val="0"/>
        <outline val="0"/>
        <shadow val="0"/>
        <u val="none"/>
        <vertAlign val="baseline"/>
        <sz val="14"/>
        <color theme="1"/>
        <name val="Century Gothic"/>
        <scheme val="none"/>
      </font>
      <numFmt numFmtId="0" formatCode="General"/>
      <alignment horizontal="center" vertical="center" textRotation="0" wrapText="0"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theme="1"/>
        <name val="Century Gothic"/>
        <scheme val="none"/>
      </font>
      <alignment horizontal="center" vertical="center" textRotation="0" wrapText="0" indent="0" justifyLastLine="0" shrinkToFit="1" readingOrder="0"/>
      <border diagonalUp="0" diagonalDown="0" outline="0">
        <left/>
        <right style="thin">
          <color auto="1"/>
        </right>
        <top/>
        <bottom/>
      </border>
      <protection locked="0" hidden="0"/>
    </dxf>
    <dxf>
      <font>
        <b val="0"/>
        <i val="0"/>
        <strike val="0"/>
        <condense val="0"/>
        <extend val="0"/>
        <outline val="0"/>
        <shadow val="0"/>
        <u val="none"/>
        <vertAlign val="baseline"/>
        <sz val="14"/>
        <color theme="1"/>
        <name val="Century Gothic"/>
        <scheme val="none"/>
      </font>
      <numFmt numFmtId="0" formatCode="General"/>
      <alignment horizontal="center" vertical="center" textRotation="0" wrapText="0" indent="0" justifyLastLine="0" shrinkToFit="1" readingOrder="0"/>
      <border diagonalUp="0" diagonalDown="0">
        <left/>
        <right style="thin">
          <color auto="1"/>
        </right>
        <top style="thin">
          <color auto="1"/>
        </top>
        <bottom style="thin">
          <color auto="1"/>
        </bottom>
        <vertical/>
        <horizontal/>
      </border>
      <protection locked="0" hidden="0"/>
    </dxf>
    <dxf>
      <border outline="0">
        <top style="thin">
          <color indexed="64"/>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4"/>
        <color theme="1"/>
        <name val="Century Gothic"/>
        <scheme val="none"/>
      </font>
      <alignment horizontal="center" vertical="center" textRotation="0" wrapText="0" indent="0" justifyLastLine="0" shrinkToFit="1" readingOrder="0"/>
      <protection locked="0" hidden="0"/>
    </dxf>
    <dxf>
      <border outline="0">
        <bottom style="thin">
          <color auto="1"/>
        </bottom>
      </border>
    </dxf>
    <dxf>
      <font>
        <b/>
        <i val="0"/>
        <strike val="0"/>
        <condense val="0"/>
        <extend val="0"/>
        <outline val="0"/>
        <shadow val="0"/>
        <u val="none"/>
        <vertAlign val="baseline"/>
        <sz val="14"/>
        <color theme="1"/>
        <name val="Century Gothic"/>
        <scheme val="none"/>
      </font>
      <numFmt numFmtId="0" formatCode="General"/>
      <fill>
        <patternFill patternType="solid">
          <fgColor indexed="64"/>
          <bgColor rgb="FFF3A3CD"/>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4"/>
        <color auto="1"/>
        <name val="Century Gothic"/>
        <scheme val="none"/>
      </font>
      <alignment horizontal="center" vertical="center" textRotation="0" wrapText="1" indent="0" justifyLastLine="0" shrinkToFit="1" readingOrder="0"/>
      <border diagonalUp="0" diagonalDown="0" outline="0">
        <left style="thin">
          <color indexed="64"/>
        </left>
        <right/>
        <top style="thin">
          <color indexed="64"/>
        </top>
        <bottom/>
      </border>
      <protection locked="0" hidden="0"/>
    </dxf>
    <dxf>
      <font>
        <b val="0"/>
        <i val="0"/>
        <strike val="0"/>
        <condense val="0"/>
        <extend val="0"/>
        <outline val="0"/>
        <shadow val="0"/>
        <u/>
        <vertAlign val="baseline"/>
        <sz val="14"/>
        <color auto="1"/>
        <name val="Century Gothic"/>
        <scheme val="none"/>
      </font>
      <alignment horizontal="center" vertical="center" textRotation="0" wrapText="1" indent="0" justifyLastLine="0" shrinkToFit="1"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4"/>
        <color auto="1"/>
        <name val="Century Gothic"/>
        <scheme val="none"/>
      </font>
      <numFmt numFmtId="0" formatCode="General"/>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auto="1"/>
        <name val="Century Gothic"/>
        <scheme val="none"/>
      </font>
      <numFmt numFmtId="179" formatCode="[&lt;=9999999]###\-####;\(###\)\ ###\-####"/>
      <alignment horizontal="center" vertical="center" textRotation="0" wrapText="1"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auto="1"/>
        <name val="Century Gothic"/>
        <scheme val="none"/>
      </font>
      <numFmt numFmtId="0" formatCode="General"/>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auto="1"/>
        <name val="Century Gothic"/>
        <scheme val="none"/>
      </font>
      <numFmt numFmtId="178" formatCode="00000"/>
      <alignment horizontal="center" vertical="center" textRotation="0" wrapText="1"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auto="1"/>
        <name val="Century Gothic"/>
        <scheme val="none"/>
      </font>
      <numFmt numFmtId="0" formatCode="General"/>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auto="1"/>
        <name val="Century Gothic"/>
        <scheme val="none"/>
      </font>
      <numFmt numFmtId="0" formatCode="General"/>
      <alignment horizontal="center" vertical="center" textRotation="0" wrapText="1"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auto="1"/>
        <name val="Century Gothic"/>
        <scheme val="none"/>
      </font>
      <numFmt numFmtId="0" formatCode="General"/>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auto="1"/>
        <name val="Century Gothic"/>
        <scheme val="none"/>
      </font>
      <numFmt numFmtId="0" formatCode="General"/>
      <alignment horizontal="center" vertical="center" textRotation="0" wrapText="1"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auto="1"/>
        <name val="Century Gothic"/>
        <scheme val="none"/>
      </font>
      <numFmt numFmtId="0" formatCode="General"/>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auto="1"/>
        <name val="Century Gothic"/>
        <scheme val="none"/>
      </font>
      <numFmt numFmtId="0" formatCode="General"/>
      <alignment horizontal="center" vertical="center" textRotation="0" wrapText="1"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auto="1"/>
        <name val="Century Gothic"/>
        <scheme val="none"/>
      </font>
      <numFmt numFmtId="0" formatCode="General"/>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auto="1"/>
        </right>
        <top style="thin">
          <color auto="1"/>
        </top>
        <bottom/>
      </border>
      <protection locked="0" hidden="0"/>
    </dxf>
    <dxf>
      <font>
        <b val="0"/>
        <i val="0"/>
        <strike val="0"/>
        <condense val="0"/>
        <extend val="0"/>
        <outline val="0"/>
        <shadow val="0"/>
        <u val="none"/>
        <vertAlign val="baseline"/>
        <sz val="14"/>
        <color auto="1"/>
        <name val="Century Gothic"/>
        <scheme val="none"/>
      </font>
      <numFmt numFmtId="0" formatCode="General"/>
      <alignment horizontal="center" vertical="center" textRotation="0" wrapText="1" indent="0" justifyLastLine="0" shrinkToFit="1" readingOrder="0"/>
      <border diagonalUp="0" diagonalDown="0">
        <left style="thin">
          <color indexed="64"/>
        </left>
        <right style="thin">
          <color auto="1"/>
        </right>
        <top style="thin">
          <color indexed="64"/>
        </top>
        <bottom style="thin">
          <color auto="1"/>
        </bottom>
        <vertical/>
        <horizontal/>
      </border>
      <protection locked="0" hidden="0"/>
    </dxf>
    <dxf>
      <font>
        <b val="0"/>
        <i val="0"/>
        <strike val="0"/>
        <condense val="0"/>
        <extend val="0"/>
        <outline val="0"/>
        <shadow val="0"/>
        <u val="none"/>
        <vertAlign val="baseline"/>
        <sz val="14"/>
        <color auto="1"/>
        <name val="Century Gothic"/>
        <scheme val="none"/>
      </font>
      <numFmt numFmtId="0" formatCode="General"/>
      <fill>
        <patternFill patternType="none">
          <fgColor indexed="64"/>
          <bgColor indexed="65"/>
        </patternFill>
      </fill>
      <alignment horizontal="center"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4"/>
        <color auto="1"/>
        <name val="Century Gothic"/>
        <scheme val="none"/>
      </font>
      <numFmt numFmtId="0" formatCode="General"/>
      <alignment horizontal="center" vertical="center" textRotation="0" wrapText="1" indent="0" justifyLastLine="0" shrinkToFit="1" readingOrder="0"/>
      <border diagonalUp="0" diagonalDown="0">
        <left/>
        <right style="thin">
          <color auto="1"/>
        </right>
        <top style="thin">
          <color auto="1"/>
        </top>
        <bottom style="thin">
          <color auto="1"/>
        </bottom>
        <vertical/>
        <horizontal/>
      </border>
      <protection locked="0" hidden="0"/>
    </dxf>
    <dxf>
      <border outline="0">
        <top style="thin">
          <color indexed="64"/>
        </top>
      </border>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4"/>
        <color auto="1"/>
        <name val="Century Gothic"/>
        <scheme val="none"/>
      </font>
      <alignment horizontal="center" vertical="center" textRotation="0" wrapText="1" indent="0" justifyLastLine="0" shrinkToFit="1" readingOrder="0"/>
      <protection locked="0" hidden="0"/>
    </dxf>
    <dxf>
      <border outline="0">
        <bottom style="thin">
          <color auto="1"/>
        </bottom>
      </border>
    </dxf>
    <dxf>
      <font>
        <b/>
        <i val="0"/>
        <strike val="0"/>
        <condense val="0"/>
        <extend val="0"/>
        <outline val="0"/>
        <shadow val="0"/>
        <u val="none"/>
        <vertAlign val="baseline"/>
        <sz val="14"/>
        <color theme="1"/>
        <name val="Century Gothic"/>
        <scheme val="none"/>
      </font>
      <numFmt numFmtId="0" formatCode="General"/>
      <fill>
        <patternFill patternType="solid">
          <fgColor indexed="64"/>
          <bgColor rgb="FFF3A3CD"/>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2"/>
        <color auto="1"/>
        <name val="Century Gothic"/>
        <scheme val="none"/>
      </font>
      <alignment horizontal="left" vertical="center" textRotation="0" wrapText="0" relative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horizontal="left" textRotation="0" relativeIndent="1" justifyLastLine="0" shrinkToFit="0" readingOrder="0"/>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0" relative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horizontal="left" textRotation="0" relativeIndent="1" justifyLastLine="0" shrinkToFit="0" readingOrder="0"/>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indent="1" justifyLastLine="0" shrinkToFit="0" readingOrder="0"/>
      <border diagonalUp="0" diagonalDown="0" outline="0">
        <left/>
        <right/>
        <top style="thin">
          <color indexed="64"/>
        </top>
        <bottom style="thin">
          <color auto="1"/>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auto="1"/>
        </left>
        <right style="thin">
          <color indexed="64"/>
        </right>
        <top style="thin">
          <color indexed="64"/>
        </top>
        <bottom style="thin">
          <color auto="1"/>
        </bottom>
      </border>
    </dxf>
    <dxf>
      <protection locked="1" hidden="0"/>
    </dxf>
    <dxf>
      <border outline="0">
        <bottom style="thin">
          <color auto="1"/>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0" indent="1" justifyLastLine="0" shrinkToFit="0" readingOrder="0"/>
      <border diagonalUp="0" diagonalDown="0">
        <left/>
        <right/>
        <top style="thin">
          <color auto="1"/>
        </top>
        <bottom style="thin">
          <color auto="1"/>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auto="1"/>
        </right>
        <top style="thin">
          <color auto="1"/>
        </top>
        <bottom style="thin">
          <color auto="1"/>
        </bottom>
      </border>
      <protection locked="1" hidden="0"/>
    </dxf>
    <dxf>
      <border outline="0">
        <top style="thin">
          <color auto="1"/>
        </top>
      </border>
    </dxf>
    <dxf>
      <border outline="0">
        <left style="thin">
          <color auto="1"/>
        </left>
        <right style="thin">
          <color auto="1"/>
        </right>
        <top style="thin">
          <color auto="1"/>
        </top>
        <bottom style="thin">
          <color auto="1"/>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1" relativeIndent="1" justifyLastLine="0" shrinkToFit="0" readingOrder="0"/>
      <border diagonalUp="0" diagonalDown="0">
        <left/>
        <right style="thin">
          <color auto="1"/>
        </right>
        <top style="thin">
          <color auto="1"/>
        </top>
        <bottom style="thin">
          <color auto="1"/>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1" relativeIndent="1" justifyLastLine="0" shrinkToFit="0" readingOrder="0"/>
      <border diagonalUp="0" diagonalDown="0">
        <left/>
        <right style="thin">
          <color auto="1"/>
        </right>
        <top style="thin">
          <color auto="1"/>
        </top>
        <bottom style="thin">
          <color auto="1"/>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entury Gothic"/>
        <scheme val="none"/>
      </font>
      <alignment horizontal="left" vertical="center" textRotation="0" wrapText="1" relativeIndent="1"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entury Gothic"/>
        <scheme val="none"/>
      </font>
      <alignment horizontal="left" vertical="center" textRotation="0" wrapText="1" relativeIndent="1" justifyLastLine="0" shrinkToFit="0" readingOrder="0"/>
      <protection locked="1" hidden="0"/>
    </dxf>
    <dxf>
      <border>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indexed="10"/>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entury Gothic"/>
        <scheme val="none"/>
      </font>
      <fill>
        <patternFill patternType="none">
          <fgColor indexed="64"/>
          <bgColor indexed="65"/>
        </patternFill>
      </fill>
      <alignment horizontal="left" vertical="center" textRotation="0" wrapText="0" relativeIndent="1"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font>
        <b/>
        <i val="0"/>
        <strike val="0"/>
        <condense val="0"/>
        <extend val="0"/>
        <outline val="0"/>
        <shadow val="0"/>
        <u val="none"/>
        <vertAlign val="baseline"/>
        <sz val="14"/>
        <color auto="1"/>
        <name val="Century Gothic"/>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alignment horizontal="left" vertical="center" textRotation="0" wrapText="1" relativeIndent="1"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font>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3"/>
        <color auto="1"/>
        <name val="Century Gothic"/>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border>
        <right style="thick">
          <color theme="2"/>
        </right>
        <bottom style="thin">
          <color theme="3" tint="0.39994506668294322"/>
        </bottom>
      </border>
    </dxf>
    <dxf>
      <border>
        <left style="medium">
          <color theme="5"/>
        </left>
      </border>
    </dxf>
    <dxf>
      <border diagonalUp="0" diagonalDown="0">
        <left/>
        <right/>
        <top/>
        <bottom style="thin">
          <color theme="3" tint="0.39994506668294322"/>
        </bottom>
        <vertical/>
        <horizontal/>
      </border>
    </dxf>
    <dxf>
      <fill>
        <patternFill patternType="none">
          <bgColor auto="1"/>
        </patternFill>
      </fill>
      <border>
        <right style="thick">
          <color theme="2"/>
        </right>
        <top style="thin">
          <color theme="3" tint="0.39994506668294322"/>
        </top>
        <bottom style="thin">
          <color theme="3" tint="0.39994506668294322"/>
        </bottom>
        <vertical/>
        <horizontal style="thin">
          <color theme="3" tint="0.39994506668294322"/>
        </horizontal>
      </border>
    </dxf>
  </dxfs>
  <tableStyles count="3" defaultTableStyle="TableStyleMedium2" defaultPivotStyle="PivotStyleLight16">
    <tableStyle name="Back to School Checklist" pivot="0" count="4" xr9:uid="{00000000-0011-0000-FFFF-FFFF00000000}">
      <tableStyleElement type="wholeTable" dxfId="182"/>
      <tableStyleElement type="headerRow" dxfId="181"/>
      <tableStyleElement type="firstColumnStripe" dxfId="180"/>
      <tableStyleElement type="lastHeaderCell" dxfId="179"/>
    </tableStyle>
    <tableStyle name="Invisible" pivot="0" table="0" count="0" xr9:uid="{00000000-0011-0000-FFFF-FFFF01000000}"/>
    <tableStyle name="Table Style 1" pivot="0" count="0" xr9:uid="{00000000-0011-0000-FFFF-FFFF02000000}"/>
  </tableStyles>
  <colors>
    <mruColors>
      <color rgb="FF76D48F"/>
      <color rgb="FFE10928"/>
      <color rgb="FF3399FF"/>
      <color rgb="FFCC3399"/>
      <color rgb="FFCE430C"/>
      <color rgb="FF71C571"/>
      <color rgb="FF89BF65"/>
      <color rgb="FF4BD32B"/>
      <color rgb="FF7DF254"/>
      <color rgb="FF61E5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954943</xdr:colOff>
      <xdr:row>5</xdr:row>
      <xdr:rowOff>710222</xdr:rowOff>
    </xdr:from>
    <xdr:to>
      <xdr:col>12</xdr:col>
      <xdr:colOff>12703</xdr:colOff>
      <xdr:row>5</xdr:row>
      <xdr:rowOff>1434801</xdr:rowOff>
    </xdr:to>
    <xdr:grpSp>
      <xdr:nvGrpSpPr>
        <xdr:cNvPr id="2" name="Group 1" descr="Group of macro buttons that populate information about the request on the Authorized Agent sheet.">
          <a:extLst>
            <a:ext uri="{FF2B5EF4-FFF2-40B4-BE49-F238E27FC236}">
              <a16:creationId xmlns:a16="http://schemas.microsoft.com/office/drawing/2014/main" id="{3C6944EF-5207-4A49-939B-6B01C671DC8E}"/>
            </a:ext>
          </a:extLst>
        </xdr:cNvPr>
        <xdr:cNvGrpSpPr/>
      </xdr:nvGrpSpPr>
      <xdr:grpSpPr>
        <a:xfrm>
          <a:off x="2068635" y="2383300"/>
          <a:ext cx="10553605" cy="724579"/>
          <a:chOff x="1973498" y="2370293"/>
          <a:chExt cx="10448786" cy="724579"/>
        </a:xfrm>
      </xdr:grpSpPr>
      <xdr:sp macro="[0]!AuthorizedAgent_Clear" textlink="">
        <xdr:nvSpPr>
          <xdr:cNvPr id="3" name="Rounded Rectangle 12" descr="Macro Button - Clears the fields on this worksheet.">
            <a:extLst>
              <a:ext uri="{FF2B5EF4-FFF2-40B4-BE49-F238E27FC236}">
                <a16:creationId xmlns:a16="http://schemas.microsoft.com/office/drawing/2014/main" id="{9E4C2A53-D8ED-4AEE-8602-B064613F0509}"/>
              </a:ext>
            </a:extLst>
          </xdr:cNvPr>
          <xdr:cNvSpPr/>
        </xdr:nvSpPr>
        <xdr:spPr bwMode="auto">
          <a:xfrm>
            <a:off x="10844037" y="2729112"/>
            <a:ext cx="1550986" cy="365760"/>
          </a:xfrm>
          <a:prstGeom prst="roundRect">
            <a:avLst/>
          </a:prstGeom>
          <a:solidFill>
            <a:schemeClr val="bg1">
              <a:lumMod val="75000"/>
            </a:schemeClr>
          </a:solidFill>
          <a:ln>
            <a:solidFill>
              <a:schemeClr val="tx1"/>
            </a:solidFill>
            <a:headEnd/>
            <a:tailEnd/>
          </a:ln>
          <a:effectLst/>
          <a:scene3d>
            <a:camera prst="orthographicFront">
              <a:rot lat="0" lon="0" rev="0"/>
            </a:camera>
            <a:lightRig rig="threePt" dir="t">
              <a:rot lat="0" lon="0" rev="1200000"/>
            </a:lightRig>
          </a:scene3d>
          <a:sp3d>
            <a:bevelT w="127000" h="38100"/>
          </a:sp3d>
        </xdr:spPr>
        <xdr:style>
          <a:lnRef idx="0">
            <a:schemeClr val="accent2"/>
          </a:lnRef>
          <a:fillRef idx="3">
            <a:schemeClr val="accent2"/>
          </a:fillRef>
          <a:effectRef idx="3">
            <a:schemeClr val="accent2"/>
          </a:effectRef>
          <a:fontRef idx="minor">
            <a:schemeClr val="lt1"/>
          </a:fontRef>
        </xdr:style>
        <xdr:txBody>
          <a:bodyPr vertOverflow="clip" horzOverflow="clip" wrap="none" lIns="36576" tIns="27432" rIns="36576" bIns="27432" rtlCol="0" anchor="ctr" anchorCtr="1" upright="1"/>
          <a:lstStyle/>
          <a:p>
            <a:pPr algn="ctr" rtl="0"/>
            <a:r>
              <a:rPr lang="en-US" sz="1400" b="1" i="0" strike="noStrike">
                <a:solidFill>
                  <a:schemeClr val="tx1"/>
                </a:solidFill>
                <a:latin typeface="Century Gothic" panose="020B0502020202020204" pitchFamily="34" charset="0"/>
                <a:cs typeface="Tahoma"/>
              </a:rPr>
              <a:t>CLEAR</a:t>
            </a:r>
          </a:p>
        </xdr:txBody>
      </xdr:sp>
      <xdr:sp macro="[0]!Authorized_Agent_Final_Reimbursement_Request" textlink="">
        <xdr:nvSpPr>
          <xdr:cNvPr id="5" name="Rounded Rectangle 15" descr="Macro Button - Populates the Ledger Type field with &quot;Final Reimbursement&quot; and enters today's date.">
            <a:extLst>
              <a:ext uri="{FF2B5EF4-FFF2-40B4-BE49-F238E27FC236}">
                <a16:creationId xmlns:a16="http://schemas.microsoft.com/office/drawing/2014/main" id="{2DF221B2-137B-4FEC-8CC0-E70C329DD485}"/>
              </a:ext>
            </a:extLst>
          </xdr:cNvPr>
          <xdr:cNvSpPr/>
        </xdr:nvSpPr>
        <xdr:spPr bwMode="auto">
          <a:xfrm>
            <a:off x="8625575" y="2724052"/>
            <a:ext cx="2057384" cy="365760"/>
          </a:xfrm>
          <a:prstGeom prst="roundRect">
            <a:avLst/>
          </a:prstGeom>
          <a:solidFill>
            <a:schemeClr val="bg1">
              <a:lumMod val="75000"/>
            </a:schemeClr>
          </a:solidFill>
          <a:ln>
            <a:solidFill>
              <a:schemeClr val="tx1"/>
            </a:solidFill>
            <a:headEnd/>
            <a:tailEnd/>
          </a:ln>
          <a:effectLst/>
          <a:scene3d>
            <a:camera prst="orthographicFront">
              <a:rot lat="0" lon="0" rev="0"/>
            </a:camera>
            <a:lightRig rig="threePt" dir="t">
              <a:rot lat="0" lon="0" rev="1200000"/>
            </a:lightRig>
          </a:scene3d>
          <a:sp3d>
            <a:bevelT w="127000" h="38100"/>
          </a:sp3d>
        </xdr:spPr>
        <xdr:style>
          <a:lnRef idx="0">
            <a:schemeClr val="accent2"/>
          </a:lnRef>
          <a:fillRef idx="3">
            <a:schemeClr val="accent2"/>
          </a:fillRef>
          <a:effectRef idx="3">
            <a:schemeClr val="accent2"/>
          </a:effectRef>
          <a:fontRef idx="minor">
            <a:schemeClr val="lt1"/>
          </a:fontRef>
        </xdr:style>
        <xdr:txBody>
          <a:bodyPr vertOverflow="clip" horzOverflow="clip" wrap="none" lIns="36576" tIns="27432" rIns="36576" bIns="27432" rtlCol="0" anchor="ctr" anchorCtr="1" upright="1"/>
          <a:lstStyle/>
          <a:p>
            <a:pPr algn="ctr" rtl="0"/>
            <a:r>
              <a:rPr lang="en-US" sz="1400" b="1" i="0" strike="noStrike">
                <a:solidFill>
                  <a:schemeClr val="tx1"/>
                </a:solidFill>
                <a:latin typeface="Century Gothic" panose="020B0502020202020204" pitchFamily="34" charset="0"/>
                <a:cs typeface="Tahoma"/>
              </a:rPr>
              <a:t>FINAL REIMBURSEMENT</a:t>
            </a:r>
          </a:p>
        </xdr:txBody>
      </xdr:sp>
      <xdr:sp macro="[0]!Authorized_Agent_Reimbursement_Request" textlink="">
        <xdr:nvSpPr>
          <xdr:cNvPr id="6" name="Rounded Rectangle 13" descr="Macro Button - Populates the Ledger Type field with &quot;Reimbursement Request&quot; and enters today's date.">
            <a:extLst>
              <a:ext uri="{FF2B5EF4-FFF2-40B4-BE49-F238E27FC236}">
                <a16:creationId xmlns:a16="http://schemas.microsoft.com/office/drawing/2014/main" id="{B577ACDF-7D61-4668-BFD8-6BEB3520CFD4}"/>
              </a:ext>
            </a:extLst>
          </xdr:cNvPr>
          <xdr:cNvSpPr/>
        </xdr:nvSpPr>
        <xdr:spPr bwMode="auto">
          <a:xfrm>
            <a:off x="6406795" y="2719789"/>
            <a:ext cx="2060558" cy="365760"/>
          </a:xfrm>
          <a:prstGeom prst="roundRect">
            <a:avLst/>
          </a:prstGeom>
          <a:solidFill>
            <a:schemeClr val="bg1">
              <a:lumMod val="75000"/>
            </a:schemeClr>
          </a:solidFill>
          <a:ln>
            <a:solidFill>
              <a:schemeClr val="tx1"/>
            </a:solidFill>
            <a:headEnd/>
            <a:tailEnd/>
          </a:ln>
          <a:effectLst/>
          <a:scene3d>
            <a:camera prst="orthographicFront">
              <a:rot lat="0" lon="0" rev="0"/>
            </a:camera>
            <a:lightRig rig="threePt" dir="t">
              <a:rot lat="0" lon="0" rev="1200000"/>
            </a:lightRig>
          </a:scene3d>
          <a:sp3d>
            <a:bevelT w="127000" h="38100"/>
          </a:sp3d>
        </xdr:spPr>
        <xdr:style>
          <a:lnRef idx="0">
            <a:schemeClr val="accent2"/>
          </a:lnRef>
          <a:fillRef idx="3">
            <a:schemeClr val="accent2"/>
          </a:fillRef>
          <a:effectRef idx="3">
            <a:schemeClr val="accent2"/>
          </a:effectRef>
          <a:fontRef idx="minor">
            <a:schemeClr val="lt1"/>
          </a:fontRef>
        </xdr:style>
        <xdr:txBody>
          <a:bodyPr vertOverflow="clip" horzOverflow="clip" wrap="none" lIns="36576" tIns="27432" rIns="36576" bIns="27432" rtlCol="0" anchor="ctr" anchorCtr="1" upright="1"/>
          <a:lstStyle/>
          <a:p>
            <a:pPr algn="ctr" rtl="0"/>
            <a:r>
              <a:rPr lang="en-US" sz="1400" b="1" i="0" strike="noStrike">
                <a:solidFill>
                  <a:schemeClr val="tx1"/>
                </a:solidFill>
                <a:latin typeface="Century Gothic" panose="020B0502020202020204" pitchFamily="34" charset="0"/>
                <a:cs typeface="Tahoma"/>
              </a:rPr>
              <a:t>REIMBURSEMENT</a:t>
            </a:r>
          </a:p>
        </xdr:txBody>
      </xdr:sp>
      <xdr:sp macro="[0]!Authorized_Agent_Modification" textlink="">
        <xdr:nvSpPr>
          <xdr:cNvPr id="7" name="Rounded Rectangle 14" descr="Macro Button - Populates the Ledger Type field with &quot;Modification&quot; and enters today's date.">
            <a:extLst>
              <a:ext uri="{FF2B5EF4-FFF2-40B4-BE49-F238E27FC236}">
                <a16:creationId xmlns:a16="http://schemas.microsoft.com/office/drawing/2014/main" id="{4197A987-4A5B-4B39-9C43-D0B4D16244A0}"/>
              </a:ext>
            </a:extLst>
          </xdr:cNvPr>
          <xdr:cNvSpPr/>
        </xdr:nvSpPr>
        <xdr:spPr bwMode="auto">
          <a:xfrm>
            <a:off x="4197386" y="2719820"/>
            <a:ext cx="2060558" cy="365760"/>
          </a:xfrm>
          <a:prstGeom prst="roundRect">
            <a:avLst/>
          </a:prstGeom>
          <a:solidFill>
            <a:schemeClr val="bg1">
              <a:lumMod val="75000"/>
            </a:schemeClr>
          </a:solidFill>
          <a:ln>
            <a:solidFill>
              <a:schemeClr val="tx1"/>
            </a:solidFill>
            <a:headEnd/>
            <a:tailEnd/>
          </a:ln>
          <a:effectLst/>
          <a:scene3d>
            <a:camera prst="orthographicFront">
              <a:rot lat="0" lon="0" rev="0"/>
            </a:camera>
            <a:lightRig rig="threePt" dir="t">
              <a:rot lat="0" lon="0" rev="1200000"/>
            </a:lightRig>
          </a:scene3d>
          <a:sp3d>
            <a:bevelT w="127000" h="38100"/>
          </a:sp3d>
        </xdr:spPr>
        <xdr:style>
          <a:lnRef idx="0">
            <a:schemeClr val="accent2"/>
          </a:lnRef>
          <a:fillRef idx="3">
            <a:schemeClr val="accent2"/>
          </a:fillRef>
          <a:effectRef idx="3">
            <a:schemeClr val="accent2"/>
          </a:effectRef>
          <a:fontRef idx="minor">
            <a:schemeClr val="lt1"/>
          </a:fontRef>
        </xdr:style>
        <xdr:txBody>
          <a:bodyPr vertOverflow="clip" horzOverflow="clip" wrap="none" lIns="36576" tIns="27432" rIns="36576" bIns="27432" rtlCol="0" anchor="ctr" anchorCtr="1" upright="1"/>
          <a:lstStyle/>
          <a:p>
            <a:pPr algn="ctr" rtl="0"/>
            <a:r>
              <a:rPr lang="en-US" sz="1400" b="1" i="0" strike="noStrike" cap="all">
                <a:solidFill>
                  <a:schemeClr val="tx1"/>
                </a:solidFill>
                <a:latin typeface="Century Gothic" panose="020B0502020202020204" pitchFamily="34" charset="0"/>
                <a:cs typeface="Tahoma"/>
              </a:rPr>
              <a:t>Modification</a:t>
            </a:r>
            <a:endParaRPr lang="en-US" sz="1200" b="1" i="0" strike="noStrike" cap="all">
              <a:solidFill>
                <a:schemeClr val="tx1"/>
              </a:solidFill>
              <a:latin typeface="Century Gothic" panose="020B0502020202020204" pitchFamily="34" charset="0"/>
              <a:cs typeface="Tahoma"/>
            </a:endParaRPr>
          </a:p>
        </xdr:txBody>
      </xdr:sp>
      <xdr:sp macro="[0]!Authorized_Agent_Initial_Application" textlink="">
        <xdr:nvSpPr>
          <xdr:cNvPr id="8" name="Rounded Rectangle 11" descr="Macro Button - Populates the Ledger Type field with &quot;Initial Application&quot; and enters today's date." title="Initial Application">
            <a:extLst>
              <a:ext uri="{FF2B5EF4-FFF2-40B4-BE49-F238E27FC236}">
                <a16:creationId xmlns:a16="http://schemas.microsoft.com/office/drawing/2014/main" id="{69815586-506B-4BA8-881D-0B87A84E2D8F}"/>
              </a:ext>
            </a:extLst>
          </xdr:cNvPr>
          <xdr:cNvSpPr/>
        </xdr:nvSpPr>
        <xdr:spPr bwMode="auto">
          <a:xfrm>
            <a:off x="1981156" y="2720235"/>
            <a:ext cx="2060559" cy="365760"/>
          </a:xfrm>
          <a:prstGeom prst="roundRect">
            <a:avLst/>
          </a:prstGeom>
          <a:solidFill>
            <a:schemeClr val="bg1">
              <a:lumMod val="75000"/>
            </a:schemeClr>
          </a:solidFill>
          <a:ln>
            <a:solidFill>
              <a:schemeClr val="tx1"/>
            </a:solidFill>
            <a:headEnd/>
            <a:tailEnd/>
          </a:ln>
          <a:effectLst/>
          <a:scene3d>
            <a:camera prst="orthographicFront">
              <a:rot lat="0" lon="0" rev="0"/>
            </a:camera>
            <a:lightRig rig="threePt" dir="t">
              <a:rot lat="0" lon="0" rev="1200000"/>
            </a:lightRig>
          </a:scene3d>
          <a:sp3d>
            <a:bevelT w="127000" h="38100"/>
          </a:sp3d>
        </xdr:spPr>
        <xdr:style>
          <a:lnRef idx="0">
            <a:schemeClr val="accent2"/>
          </a:lnRef>
          <a:fillRef idx="3">
            <a:schemeClr val="accent2"/>
          </a:fillRef>
          <a:effectRef idx="3">
            <a:schemeClr val="accent2"/>
          </a:effectRef>
          <a:fontRef idx="minor">
            <a:schemeClr val="lt1"/>
          </a:fontRef>
        </xdr:style>
        <xdr:txBody>
          <a:bodyPr vertOverflow="clip" horzOverflow="clip" wrap="none" lIns="36576" tIns="27432" rIns="36576" bIns="27432" rtlCol="0" anchor="ctr" anchorCtr="1" upright="1"/>
          <a:lstStyle/>
          <a:p>
            <a:pPr algn="ctr" rtl="0"/>
            <a:r>
              <a:rPr lang="en-US" sz="1400" b="1" i="0" strike="noStrike" cap="all">
                <a:solidFill>
                  <a:schemeClr val="tx1"/>
                </a:solidFill>
                <a:latin typeface="Century Gothic" panose="020B0502020202020204" pitchFamily="34" charset="0"/>
                <a:cs typeface="Tahoma"/>
              </a:rPr>
              <a:t>Initial </a:t>
            </a:r>
            <a:r>
              <a:rPr lang="en-US" sz="1400" b="1" i="0" strike="noStrike" cap="all" baseline="0">
                <a:solidFill>
                  <a:schemeClr val="tx1"/>
                </a:solidFill>
                <a:latin typeface="Century Gothic" panose="020B0502020202020204" pitchFamily="34" charset="0"/>
                <a:cs typeface="Tahoma"/>
              </a:rPr>
              <a:t>Application</a:t>
            </a:r>
            <a:endParaRPr lang="en-US" sz="1400" b="1" i="0" strike="noStrike" cap="all">
              <a:solidFill>
                <a:schemeClr val="tx1"/>
              </a:solidFill>
              <a:latin typeface="Century Gothic" panose="020B0502020202020204" pitchFamily="34" charset="0"/>
              <a:cs typeface="Tahoma"/>
            </a:endParaRPr>
          </a:p>
        </xdr:txBody>
      </xdr:sp>
      <xdr:sp macro="" textlink="">
        <xdr:nvSpPr>
          <xdr:cNvPr id="9" name="Rounded Rectangle 2">
            <a:extLst>
              <a:ext uri="{FF2B5EF4-FFF2-40B4-BE49-F238E27FC236}">
                <a16:creationId xmlns:a16="http://schemas.microsoft.com/office/drawing/2014/main" id="{4FB881C1-5151-479A-B7A1-C89AF81AF030}"/>
              </a:ext>
            </a:extLst>
          </xdr:cNvPr>
          <xdr:cNvSpPr/>
        </xdr:nvSpPr>
        <xdr:spPr bwMode="auto">
          <a:xfrm>
            <a:off x="1973498" y="2370293"/>
            <a:ext cx="10448786" cy="274320"/>
          </a:xfrm>
          <a:prstGeom prst="roundRect">
            <a:avLst/>
          </a:prstGeom>
          <a:solidFill>
            <a:srgbClr val="C00000"/>
          </a:solidFill>
          <a:ln>
            <a:headEnd/>
            <a:tailEnd/>
          </a:ln>
          <a:effectLst/>
          <a:scene3d>
            <a:camera prst="orthographicFront">
              <a:rot lat="0" lon="0" rev="0"/>
            </a:camera>
            <a:lightRig rig="threePt" dir="t">
              <a:rot lat="0" lon="0" rev="1200000"/>
            </a:lightRig>
          </a:scene3d>
          <a:sp3d>
            <a:bevelT w="127000" h="38100"/>
          </a:sp3d>
        </xdr:spPr>
        <xdr:style>
          <a:lnRef idx="0">
            <a:schemeClr val="accent2"/>
          </a:lnRef>
          <a:fillRef idx="3">
            <a:schemeClr val="accent2"/>
          </a:fillRef>
          <a:effectRef idx="3">
            <a:schemeClr val="accent2"/>
          </a:effectRef>
          <a:fontRef idx="minor">
            <a:schemeClr val="lt1"/>
          </a:fontRef>
        </xdr:style>
        <xdr:txBody>
          <a:bodyPr vertOverflow="clip" horzOverflow="clip" wrap="square" lIns="36576" tIns="27432" rIns="36576" bIns="27432" rtlCol="0" anchor="ctr" upright="1"/>
          <a:lstStyle/>
          <a:p>
            <a:pPr algn="ctr" rtl="0"/>
            <a:r>
              <a:rPr lang="en-US" sz="1600" b="1" i="0" strike="noStrike">
                <a:solidFill>
                  <a:schemeClr val="bg1"/>
                </a:solidFill>
                <a:latin typeface="Century Gothic" panose="020B0502020202020204" pitchFamily="34" charset="0"/>
                <a:cs typeface="Tahoma"/>
              </a:rPr>
              <a:t>Select</a:t>
            </a:r>
            <a:r>
              <a:rPr lang="en-US" sz="1600" b="1" i="0" strike="noStrike" baseline="0">
                <a:solidFill>
                  <a:schemeClr val="bg1"/>
                </a:solidFill>
                <a:latin typeface="Century Gothic" panose="020B0502020202020204" pitchFamily="34" charset="0"/>
                <a:cs typeface="Tahoma"/>
              </a:rPr>
              <a:t> one of the options below</a:t>
            </a:r>
            <a:endParaRPr lang="en-US" sz="1600" b="1" i="0" strike="noStrike">
              <a:solidFill>
                <a:schemeClr val="bg1"/>
              </a:solidFill>
              <a:latin typeface="Century Gothic" panose="020B0502020202020204" pitchFamily="34" charset="0"/>
              <a:cs typeface="Tahoma"/>
            </a:endParaRPr>
          </a:p>
        </xdr:txBody>
      </xdr:sp>
    </xdr:grp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Section1A" displayName="TableSection1A" ref="A5:B8" totalsRowShown="0" headerRowDxfId="178" dataDxfId="176" headerRowBorderDxfId="177" tableBorderDxfId="175" totalsRowBorderDxfId="174">
  <autoFilter ref="A5:B8" xr:uid="{00000000-0009-0000-0100-000001000000}">
    <filterColumn colId="0" hiddenButton="1"/>
    <filterColumn colId="1" hiddenButton="1"/>
  </autoFilter>
  <tableColumns count="2">
    <tableColumn id="1" xr3:uid="{00000000-0010-0000-0000-000001000000}" name="Version" dataDxfId="173"/>
    <tableColumn id="2" xr3:uid="{00000000-0010-0000-0000-000002000000}" name="Instructions" dataDxfId="172"/>
  </tableColumns>
  <tableStyleInfo name="Back to School Checklist" showFirstColumn="0" showLastColumn="0" showRowStripes="1" showColumnStripes="0"/>
  <extLst>
    <ext xmlns:x14="http://schemas.microsoft.com/office/spreadsheetml/2009/9/main" uri="{504A1905-F514-4f6f-8877-14C23A59335A}">
      <x14:table altTextSummary="Section 1: Enabling Macro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e18" displayName="Table18" ref="A6:H12" totalsRowCount="1" headerRowDxfId="108" dataDxfId="106" headerRowBorderDxfId="107" tableBorderDxfId="105" totalsRowBorderDxfId="104" headerRowCellStyle="Normal 2" dataCellStyle="Normal 2">
  <autoFilter ref="A6:H11" xr:uid="{00000000-0009-0000-0100-000012000000}"/>
  <tableColumns count="8">
    <tableColumn id="1" xr3:uid="{00000000-0010-0000-0900-000001000000}" name="Authorized Agent Name" totalsRowLabel="Total" dataDxfId="103" totalsRowDxfId="102" dataCellStyle="Normal 2"/>
    <tableColumn id="2" xr3:uid="{00000000-0010-0000-0900-000002000000}" name="Title" dataDxfId="101" totalsRowDxfId="100" dataCellStyle="Normal 2"/>
    <tableColumn id="3" xr3:uid="{00000000-0010-0000-0900-000003000000}" name="Mailing Address" dataDxfId="99" totalsRowDxfId="98" dataCellStyle="Normal 2"/>
    <tableColumn id="4" xr3:uid="{00000000-0010-0000-0900-000004000000}" name="City" dataDxfId="97" totalsRowDxfId="96" dataCellStyle="Normal 2"/>
    <tableColumn id="5" xr3:uid="{00000000-0010-0000-0900-000005000000}" name="State" dataDxfId="95" totalsRowDxfId="94" dataCellStyle="Normal 2"/>
    <tableColumn id="6" xr3:uid="{00000000-0010-0000-0900-000006000000}" name="Zip" dataDxfId="93" totalsRowDxfId="92" dataCellStyle="Normal 2"/>
    <tableColumn id="7" xr3:uid="{00000000-0010-0000-0900-000007000000}" name="Phone" dataDxfId="91" totalsRowDxfId="90" dataCellStyle="Normal 2"/>
    <tableColumn id="8" xr3:uid="{00000000-0010-0000-0900-000008000000}" name="Email" totalsRowFunction="count" dataDxfId="89" totalsRowDxfId="88" dataCellStyle="Hyperlink 2"/>
  </tableColumns>
  <tableStyleInfo name="TableStyleLight16" showFirstColumn="0" showLastColumn="0" showRowStripes="1" showColumnStripes="0"/>
  <extLst>
    <ext xmlns:x14="http://schemas.microsoft.com/office/spreadsheetml/2009/9/main" uri="{504A1905-F514-4f6f-8877-14C23A59335A}">
      <x14:table altTextSummary="Table of Authorized Agents and their contact informat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Table19" displayName="Table19" ref="A14:H20" totalsRowCount="1" headerRowDxfId="87" dataDxfId="85" headerRowBorderDxfId="86" tableBorderDxfId="84" totalsRowBorderDxfId="83" headerRowCellStyle="Normal 2" dataCellStyle="Normal 2">
  <autoFilter ref="A14:H19" xr:uid="{00000000-0009-0000-0100-000013000000}"/>
  <tableColumns count="8">
    <tableColumn id="1" xr3:uid="{00000000-0010-0000-0A00-000001000000}" name="Contact Name" totalsRowLabel="Total" dataDxfId="82" totalsRowDxfId="81" dataCellStyle="Normal 2"/>
    <tableColumn id="2" xr3:uid="{00000000-0010-0000-0A00-000002000000}" name="Title" dataDxfId="80" totalsRowDxfId="79" dataCellStyle="Normal 2"/>
    <tableColumn id="3" xr3:uid="{00000000-0010-0000-0A00-000003000000}" name="Mailing Address" dataDxfId="78" totalsRowDxfId="77" dataCellStyle="Normal 2"/>
    <tableColumn id="4" xr3:uid="{00000000-0010-0000-0A00-000004000000}" name="City" dataDxfId="76" totalsRowDxfId="75" dataCellStyle="Normal 2"/>
    <tableColumn id="5" xr3:uid="{00000000-0010-0000-0A00-000005000000}" name="State" dataDxfId="74" totalsRowDxfId="73" dataCellStyle="Normal 2"/>
    <tableColumn id="6" xr3:uid="{00000000-0010-0000-0A00-000006000000}" name="Zip" dataDxfId="72" totalsRowDxfId="71" dataCellStyle="Normal 2"/>
    <tableColumn id="7" xr3:uid="{00000000-0010-0000-0A00-000007000000}" name="Phone" dataDxfId="70" totalsRowDxfId="69" dataCellStyle="Normal 2"/>
    <tableColumn id="8" xr3:uid="{00000000-0010-0000-0A00-000008000000}" name="Email" totalsRowFunction="count" dataDxfId="68" totalsRowDxfId="67" dataCellStyle="Hyperlink 2"/>
  </tableColumns>
  <tableStyleInfo name="TableStyleLight16" showFirstColumn="0" showLastColumn="0" showRowStripes="1" showColumnStripes="0"/>
  <extLst>
    <ext xmlns:x14="http://schemas.microsoft.com/office/spreadsheetml/2009/9/main" uri="{504A1905-F514-4f6f-8877-14C23A59335A}">
      <x14:table altTextSummary="Table of Point of Contacts and their contact informat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342" displayName="Table1342" ref="A7:J25" totalsRowShown="0" headerRowDxfId="63" dataDxfId="62" tableBorderDxfId="61">
  <autoFilter ref="A7:J25" xr:uid="{00000000-0009-0000-0100-00000C000000}"/>
  <tableColumns count="10">
    <tableColumn id="1" xr3:uid="{00000000-0010-0000-0B00-000001000000}" name="Project" dataDxfId="60"/>
    <tableColumn id="2" xr3:uid="{00000000-0010-0000-0B00-000002000000}" name="Project_x000a_Title" dataDxfId="59"/>
    <tableColumn id="3" xr3:uid="{00000000-0010-0000-0B00-000003000000}" name="Project_x000a_Description" dataDxfId="58"/>
    <tableColumn id="4" xr3:uid="{00000000-0010-0000-0B00-000004000000}" name="Project_x000a_Category" dataDxfId="57"/>
    <tableColumn id="5" xr3:uid="{00000000-0010-0000-0B00-000005000000}" name="Total_x000a_Budgeted_x000a_Cost" dataDxfId="56"/>
    <tableColumn id="6" xr3:uid="{00000000-0010-0000-0B00-000006000000}" name="Previously_x000a_Approved_x000a_Amount" dataDxfId="55"/>
    <tableColumn id="7" xr3:uid="{00000000-0010-0000-0B00-000007000000}" name="Amount _x000a_This Request" dataDxfId="54"/>
    <tableColumn id="8" xr3:uid="{00000000-0010-0000-0B00-000008000000}" name="Total_x000a_Approved" dataDxfId="53">
      <calculatedColumnFormula>G8+F8</calculatedColumnFormula>
    </tableColumn>
    <tableColumn id="9" xr3:uid="{00000000-0010-0000-0B00-000009000000}" name="Remaining_x000a_Balance" dataDxfId="52">
      <calculatedColumnFormula>E8-H8</calculatedColumnFormula>
    </tableColumn>
    <tableColumn id="10" xr3:uid="{00000000-0010-0000-0B00-00000A000000}" name="Percent_x000a_Expended" dataDxfId="51">
      <calculatedColumnFormula>IFERROR(H8/E8, 0)</calculatedColumnFormula>
    </tableColumn>
  </tableColumns>
  <tableStyleInfo name="TableStyleLight16" showFirstColumn="0" showLastColumn="0" showRowStripes="1" showColumnStripes="0"/>
  <extLst>
    <ext xmlns:x14="http://schemas.microsoft.com/office/spreadsheetml/2009/9/main" uri="{504A1905-F514-4f6f-8877-14C23A59335A}">
      <x14:table altTextSummary="Project Ledger table.  Summarizes projects, their funding amounts, and expended amount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7" displayName="Table17" ref="A7:H25" totalsRowShown="0" headerRowDxfId="49" dataDxfId="48" tableBorderDxfId="47">
  <autoFilter ref="A7:H25" xr:uid="{00000000-0009-0000-0100-00000D000000}"/>
  <tableColumns count="8">
    <tableColumn id="1" xr3:uid="{00000000-0010-0000-0C00-000001000000}" name="Project" dataDxfId="46"/>
    <tableColumn id="2" xr3:uid="{00000000-0010-0000-0C00-000002000000}" name="Equipment Description_x000a_(Include Quantity)" dataDxfId="45"/>
    <tableColumn id="3" xr3:uid="{00000000-0010-0000-0C00-000003000000}" name="Budgeted_x000a_Cost" dataDxfId="44"/>
    <tableColumn id="4" xr3:uid="{00000000-0010-0000-0C00-000004000000}" name="Previously_x000a_Approved_x000a_Amount" dataDxfId="43"/>
    <tableColumn id="5" xr3:uid="{00000000-0010-0000-0C00-000005000000}" name="Amount_x000a_This Request" dataDxfId="42"/>
    <tableColumn id="6" xr3:uid="{00000000-0010-0000-0C00-000006000000}" name="Cash_x000a_Request #" dataDxfId="41"/>
    <tableColumn id="7" xr3:uid="{00000000-0010-0000-0C00-000007000000}" name="Total_x000a_Approved" dataDxfId="40">
      <calculatedColumnFormula>E8+D8</calculatedColumnFormula>
    </tableColumn>
    <tableColumn id="8" xr3:uid="{00000000-0010-0000-0C00-000008000000}" name="Remaining_x000a_Balance" dataDxfId="39">
      <calculatedColumnFormula>C8-G8</calculatedColumnFormula>
    </tableColumn>
  </tableColumns>
  <tableStyleInfo name="TableStyleLight16" showFirstColumn="0" showLastColumn="0" showRowStripes="1" showColumnStripes="0"/>
  <extLst>
    <ext xmlns:x14="http://schemas.microsoft.com/office/spreadsheetml/2009/9/main" uri="{504A1905-F514-4f6f-8877-14C23A59335A}">
      <x14:table altTextSummary="Equipment 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2050" displayName="Table2050" ref="A7:M25" totalsRowShown="0" headerRowDxfId="37" headerRowBorderDxfId="36" tableBorderDxfId="35" totalsRowBorderDxfId="34">
  <autoFilter ref="A7:M25" xr:uid="{00000000-0009-0000-0100-00000E000000}"/>
  <tableColumns count="13">
    <tableColumn id="1" xr3:uid="{00000000-0010-0000-0D00-000001000000}" name="Project" dataDxfId="33"/>
    <tableColumn id="2" xr3:uid="{00000000-0010-0000-0D00-000002000000}" name="Project /_x000a_Description of Services" dataDxfId="32"/>
    <tableColumn id="3" xr3:uid="{00000000-0010-0000-0D00-000003000000}" name="Detail" dataDxfId="31"/>
    <tableColumn id="4" xr3:uid="{00000000-0010-0000-0D00-000004000000}" name="Training Feedback Number" dataDxfId="30"/>
    <tableColumn id="5" xr3:uid="{00000000-0010-0000-0D00-000005000000}" name="Hourly Billing Rate" dataDxfId="29"/>
    <tableColumn id="6" xr3:uid="{00000000-0010-0000-0D00-000006000000}" name="Total Project Hours" dataDxfId="28"/>
    <tableColumn id="7" xr3:uid="{00000000-0010-0000-0D00-000007000000}" name="Budgeted_x000a_Cost" dataDxfId="27"/>
    <tableColumn id="8" xr3:uid="{00000000-0010-0000-0D00-000008000000}" name="Previously Approved Amount" dataDxfId="26"/>
    <tableColumn id="9" xr3:uid="{00000000-0010-0000-0D00-000009000000}" name="Amount This Request" dataDxfId="25"/>
    <tableColumn id="10" xr3:uid="{00000000-0010-0000-0D00-00000A000000}" name="Cash Request #" dataDxfId="24"/>
    <tableColumn id="11" xr3:uid="{00000000-0010-0000-0D00-00000B000000}" name="Total_x000a_Approved" dataDxfId="23">
      <calculatedColumnFormula>I8+H8</calculatedColumnFormula>
    </tableColumn>
    <tableColumn id="12" xr3:uid="{00000000-0010-0000-0D00-00000C000000}" name="Remaining_x000a_Balance" dataDxfId="22">
      <calculatedColumnFormula>G8-K8</calculatedColumnFormula>
    </tableColumn>
    <tableColumn id="13" xr3:uid="{00000000-0010-0000-0D00-00000D000000}" name="Percent_x000a_Expended" dataDxfId="21">
      <calculatedColumnFormula>IFERROR(K8/G8, 0)</calculatedColumnFormula>
    </tableColumn>
  </tableColumns>
  <tableStyleInfo name="TableStyleLight16" showFirstColumn="0" showLastColumn="0" showRowStripes="1" showColumnStripes="0"/>
  <extLst>
    <ext xmlns:x14="http://schemas.microsoft.com/office/spreadsheetml/2009/9/main" uri="{504A1905-F514-4f6f-8877-14C23A59335A}">
      <x14:table altTextSummary="Table of Operational cost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205010" displayName="Table205010" ref="A7:L25" totalsRowShown="0" headerRowDxfId="19" headerRowBorderDxfId="18" tableBorderDxfId="17" totalsRowBorderDxfId="16">
  <autoFilter ref="A7:L25" xr:uid="{00000000-0009-0000-0100-000009000000}"/>
  <sortState xmlns:xlrd2="http://schemas.microsoft.com/office/spreadsheetml/2017/richdata2" ref="A8:L25">
    <sortCondition ref="A7:A25" customList="Planning,Organization,Equipment,Training,Exercise,M&amp;A,EOC Construction &amp; Renovation,Indirect Cost"/>
    <sortCondition ref="C7:C25"/>
  </sortState>
  <tableColumns count="12">
    <tableColumn id="1" xr3:uid="{00000000-0010-0000-0E00-000001000000}" name="Project" dataDxfId="15"/>
    <tableColumn id="2" xr3:uid="{00000000-0010-0000-0E00-000002000000}" name="Project /_x000a_Description of Services" dataDxfId="14"/>
    <tableColumn id="3" xr3:uid="{00000000-0010-0000-0E00-000003000000}" name="Detail" dataDxfId="13"/>
    <tableColumn id="5" xr3:uid="{00000000-0010-0000-0E00-000005000000}" name="Hourly Billing Rate" dataDxfId="12"/>
    <tableColumn id="6" xr3:uid="{00000000-0010-0000-0E00-000006000000}" name="Total Project Hours" dataDxfId="11"/>
    <tableColumn id="7" xr3:uid="{00000000-0010-0000-0E00-000007000000}" name="Budgeted_x000a_Cost" dataDxfId="10"/>
    <tableColumn id="8" xr3:uid="{00000000-0010-0000-0E00-000008000000}" name="Previously Approved Amount" dataDxfId="9"/>
    <tableColumn id="9" xr3:uid="{00000000-0010-0000-0E00-000009000000}" name="Amount This Request" dataDxfId="8"/>
    <tableColumn id="10" xr3:uid="{00000000-0010-0000-0E00-00000A000000}" name="Cash Request #" dataDxfId="7"/>
    <tableColumn id="11" xr3:uid="{00000000-0010-0000-0E00-00000B000000}" name="Total_x000a_Approved" dataDxfId="6">
      <calculatedColumnFormula>H8+G8</calculatedColumnFormula>
    </tableColumn>
    <tableColumn id="12" xr3:uid="{00000000-0010-0000-0E00-00000C000000}" name="Remaining_x000a_Balance" dataDxfId="5">
      <calculatedColumnFormula>F8-J8</calculatedColumnFormula>
    </tableColumn>
    <tableColumn id="13" xr3:uid="{00000000-0010-0000-0E00-00000D000000}" name="Percent_x000a_Expended" dataDxfId="4">
      <calculatedColumnFormula>IFERROR(J8/F8, 0)</calculatedColumnFormula>
    </tableColumn>
  </tableColumns>
  <tableStyleInfo name="TableStyleLight16" showFirstColumn="0" showLastColumn="0" showRowStripes="1" showColumnStripes="0"/>
  <extLst>
    <ext xmlns:x14="http://schemas.microsoft.com/office/spreadsheetml/2009/9/main" uri="{504A1905-F514-4f6f-8877-14C23A59335A}">
      <x14:table altTextSummary="Table of Personnel cos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Section1B" displayName="TableSection1B" ref="A10:B24" totalsRowShown="0" headerRowDxfId="171" dataDxfId="169" headerRowBorderDxfId="170" tableBorderDxfId="168" totalsRowBorderDxfId="167">
  <autoFilter ref="A10:B24" xr:uid="{00000000-0009-0000-0100-000002000000}">
    <filterColumn colId="0" hiddenButton="1"/>
    <filterColumn colId="1" hiddenButton="1"/>
  </autoFilter>
  <tableColumns count="2">
    <tableColumn id="1" xr3:uid="{00000000-0010-0000-0100-000001000000}" name="Button" dataDxfId="166"/>
    <tableColumn id="2" xr3:uid="{00000000-0010-0000-0100-000002000000}" name="Function" dataDxfId="165"/>
  </tableColumns>
  <tableStyleInfo name="Back to School Checklist" showFirstColumn="0" showLastColumn="0" showRowStripes="1" showColumnStripes="0"/>
  <extLst>
    <ext xmlns:x14="http://schemas.microsoft.com/office/spreadsheetml/2009/9/main" uri="{504A1905-F514-4f6f-8877-14C23A59335A}">
      <x14:table altTextSummary="Section 1: List of Macro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Section2" displayName="TableSection2" ref="A32:B46" totalsRowShown="0" headerRowDxfId="164" dataDxfId="162" headerRowBorderDxfId="163" tableBorderDxfId="161" totalsRowBorderDxfId="160">
  <autoFilter ref="A32:B46" xr:uid="{00000000-0009-0000-0100-000003000000}">
    <filterColumn colId="0" hiddenButton="1"/>
    <filterColumn colId="1" hiddenButton="1"/>
  </autoFilter>
  <tableColumns count="2">
    <tableColumn id="1" xr3:uid="{00000000-0010-0000-0200-000001000000}" name="Form Field" dataDxfId="159"/>
    <tableColumn id="2" xr3:uid="{00000000-0010-0000-0200-000002000000}" name="Instructions" dataDxfId="158"/>
  </tableColumns>
  <tableStyleInfo name="Back to School Checklist" showFirstColumn="0" showLastColumn="0" showRowStripes="1" showColumnStripes="0"/>
  <extLst>
    <ext xmlns:x14="http://schemas.microsoft.com/office/spreadsheetml/2009/9/main" uri="{504A1905-F514-4f6f-8877-14C23A59335A}">
      <x14:table altTextSummary="Section 2:   GRANT SUBAWARD FACE SHEE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Section4" displayName="TableSection4" ref="A52:B63" totalsRowShown="0" headerRowDxfId="157" dataDxfId="155" headerRowBorderDxfId="156" tableBorderDxfId="154" totalsRowBorderDxfId="153">
  <autoFilter ref="A52:B63" xr:uid="{00000000-0009-0000-0100-000004000000}">
    <filterColumn colId="0" hiddenButton="1"/>
    <filterColumn colId="1" hiddenButton="1"/>
  </autoFilter>
  <tableColumns count="2">
    <tableColumn id="1" xr3:uid="{00000000-0010-0000-0300-000001000000}" name="Ledger Column Name" dataDxfId="152"/>
    <tableColumn id="2" xr3:uid="{00000000-0010-0000-0300-000002000000}" name="Instructions" dataDxfId="151"/>
  </tableColumns>
  <tableStyleInfo name="Table Style 1" showFirstColumn="0" showLastColumn="0" showRowStripes="1" showColumnStripes="0"/>
  <extLst>
    <ext xmlns:x14="http://schemas.microsoft.com/office/spreadsheetml/2009/9/main" uri="{504A1905-F514-4f6f-8877-14C23A59335A}">
      <x14:table altTextSummary="Section 4: Project Ledger"/>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Section7" displayName="TableSection7" ref="A67:B75" totalsRowShown="0" headerRowDxfId="150" dataDxfId="148" headerRowBorderDxfId="149" tableBorderDxfId="147" totalsRowBorderDxfId="146">
  <autoFilter ref="A67:B75" xr:uid="{00000000-0009-0000-0100-000005000000}">
    <filterColumn colId="0" hiddenButton="1"/>
    <filterColumn colId="1" hiddenButton="1"/>
  </autoFilter>
  <tableColumns count="2">
    <tableColumn id="1" xr3:uid="{00000000-0010-0000-0400-000001000000}" name="Ledger Column Name" dataDxfId="145"/>
    <tableColumn id="2" xr3:uid="{00000000-0010-0000-0400-000002000000}" name="Instructions" dataDxfId="144"/>
  </tableColumns>
  <tableStyleInfo name="Table Style 1" showFirstColumn="0" showLastColumn="0" showRowStripes="1" showColumnStripes="0"/>
  <extLst>
    <ext xmlns:x14="http://schemas.microsoft.com/office/spreadsheetml/2009/9/main" uri="{504A1905-F514-4f6f-8877-14C23A59335A}">
      <x14:table altTextSummary="Section 7-Equipmen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Section15" displayName="TableSection15" ref="A110:B115" totalsRowShown="0" headerRowDxfId="143" dataDxfId="141" headerRowBorderDxfId="142" tableBorderDxfId="140" totalsRowBorderDxfId="139">
  <autoFilter ref="A110:B115" xr:uid="{00000000-0009-0000-0100-000006000000}">
    <filterColumn colId="0" hiddenButton="1"/>
    <filterColumn colId="1" hiddenButton="1"/>
  </autoFilter>
  <tableColumns count="2">
    <tableColumn id="1" xr3:uid="{00000000-0010-0000-0500-000001000000}" name="Form Field" dataDxfId="138"/>
    <tableColumn id="2" xr3:uid="{00000000-0010-0000-0500-000002000000}" name="Instructions" dataDxfId="137"/>
  </tableColumns>
  <tableStyleInfo name="Table Style 1" showFirstColumn="0" showLastColumn="0" showRowStripes="1" showColumnStripes="0"/>
  <extLst>
    <ext xmlns:x14="http://schemas.microsoft.com/office/spreadsheetml/2009/9/main" uri="{504A1905-F514-4f6f-8877-14C23A59335A}">
      <x14:table altTextSummary="Section 15:  AUTHORIZED AGEN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3351" displayName="Table3351" ref="A26:B28" totalsRowShown="0" headerRowDxfId="136" dataDxfId="134" headerRowBorderDxfId="135" tableBorderDxfId="133" totalsRowBorderDxfId="132">
  <autoFilter ref="A26:B28" xr:uid="{00000000-0009-0000-0100-000007000000}">
    <filterColumn colId="0" hiddenButton="1"/>
    <filterColumn colId="1" hiddenButton="1"/>
  </autoFilter>
  <tableColumns count="2">
    <tableColumn id="1" xr3:uid="{00000000-0010-0000-0600-000001000000}" name="Keyboard Shortcut" dataDxfId="131"/>
    <tableColumn id="2" xr3:uid="{00000000-0010-0000-0600-000002000000}" name="Function" dataDxfId="130"/>
  </tableColumns>
  <tableStyleInfo name="Back to School Checklist" showFirstColumn="0" showLastColumn="0" showRowStripes="1" showColumnStripes="0"/>
  <extLst>
    <ext xmlns:x14="http://schemas.microsoft.com/office/spreadsheetml/2009/9/main" uri="{504A1905-F514-4f6f-8877-14C23A59335A}">
      <x14:table altTextSummary="Table of macros that can be activated by using a keyboard shortcu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Section8" displayName="TableSection8" ref="A79:B91" totalsRowShown="0" headerRowDxfId="129" dataDxfId="127" headerRowBorderDxfId="128" tableBorderDxfId="126" totalsRowBorderDxfId="125">
  <autoFilter ref="A79:B91" xr:uid="{00000000-0009-0000-0100-000008000000}">
    <filterColumn colId="0" hiddenButton="1"/>
    <filterColumn colId="1" hiddenButton="1"/>
  </autoFilter>
  <tableColumns count="2">
    <tableColumn id="1" xr3:uid="{00000000-0010-0000-0700-000001000000}" name="Ledger Column Name" dataDxfId="124"/>
    <tableColumn id="2" xr3:uid="{00000000-0010-0000-0700-000002000000}" name="Instructions" dataDxfId="123"/>
  </tableColumns>
  <tableStyleInfo name="Table Style 1" showFirstColumn="0" showLastColumn="0" showRowStripes="1" showColumnStripes="0"/>
  <extLst>
    <ext xmlns:x14="http://schemas.microsoft.com/office/spreadsheetml/2009/9/main" uri="{504A1905-F514-4f6f-8877-14C23A59335A}">
      <x14:table altTextSummary="Section 8: Training"/>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Section812" displayName="TableSection812" ref="A95:B106" totalsRowShown="0" headerRowDxfId="122" dataDxfId="120" headerRowBorderDxfId="121" tableBorderDxfId="119" totalsRowBorderDxfId="118">
  <tableColumns count="2">
    <tableColumn id="1" xr3:uid="{00000000-0010-0000-0800-000001000000}" name="Ledger Column Name" dataDxfId="117"/>
    <tableColumn id="2" xr3:uid="{00000000-0010-0000-0800-000002000000}" name="Instructions" dataDxfId="116"/>
  </tableColumns>
  <tableStyleInfo name="Table Style 1" showFirstColumn="0" showLastColumn="0" showRowStripes="1" showColumnStripes="0"/>
  <extLst>
    <ext xmlns:x14="http://schemas.microsoft.com/office/spreadsheetml/2009/9/main" uri="{504A1905-F514-4f6f-8877-14C23A59335A}">
      <x14:table altTextSummary="Section 8: Trainin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1.bin"/><Relationship Id="rId1" Type="http://schemas.openxmlformats.org/officeDocument/2006/relationships/hyperlink" Target="https://w3.calema.ca.gov/WebPage/trainreq.nsf/TrainRequest?OpenForm" TargetMode="External"/><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Instructions">
    <tabColor theme="3" tint="-0.249977111117893"/>
    <pageSetUpPr fitToPage="1"/>
  </sheetPr>
  <dimension ref="A1:C120"/>
  <sheetViews>
    <sheetView showGridLines="0" zoomScale="75" zoomScaleNormal="75" zoomScaleSheetLayoutView="50" zoomScalePageLayoutView="70" workbookViewId="0">
      <selection sqref="A1:B1"/>
    </sheetView>
  </sheetViews>
  <sheetFormatPr defaultColWidth="0" defaultRowHeight="13.2" zeroHeight="1" x14ac:dyDescent="0.25"/>
  <cols>
    <col min="1" max="1" width="51.5" style="1" customWidth="1"/>
    <col min="2" max="2" width="149.69921875" style="1" customWidth="1"/>
    <col min="3" max="3" width="0.3984375" style="1" customWidth="1"/>
    <col min="4" max="16384" width="8" style="1" hidden="1"/>
  </cols>
  <sheetData>
    <row r="1" spans="1:2" ht="27.9" customHeight="1" x14ac:dyDescent="0.25">
      <c r="A1" s="278" t="s">
        <v>0</v>
      </c>
      <c r="B1" s="279"/>
    </row>
    <row r="2" spans="1:2" ht="57.75" customHeight="1" thickBot="1" x14ac:dyDescent="0.3">
      <c r="A2" s="280" t="s">
        <v>246</v>
      </c>
      <c r="B2" s="280"/>
    </row>
    <row r="3" spans="1:2" s="2" customFormat="1" ht="24.9" customHeight="1" thickBot="1" x14ac:dyDescent="0.4">
      <c r="A3" s="281" t="s">
        <v>1</v>
      </c>
      <c r="B3" s="282"/>
    </row>
    <row r="4" spans="1:2" ht="55.5" customHeight="1" x14ac:dyDescent="0.25">
      <c r="A4" s="283" t="s">
        <v>2</v>
      </c>
      <c r="B4" s="284"/>
    </row>
    <row r="5" spans="1:2" s="3" customFormat="1" ht="21.9" customHeight="1" x14ac:dyDescent="0.25">
      <c r="A5" s="270" t="s">
        <v>3</v>
      </c>
      <c r="B5" s="271" t="s">
        <v>4</v>
      </c>
    </row>
    <row r="6" spans="1:2" s="6" customFormat="1" ht="144" customHeight="1" x14ac:dyDescent="0.25">
      <c r="A6" s="4" t="s">
        <v>5</v>
      </c>
      <c r="B6" s="5" t="s">
        <v>6</v>
      </c>
    </row>
    <row r="7" spans="1:2" s="6" customFormat="1" ht="250.5" customHeight="1" x14ac:dyDescent="0.25">
      <c r="A7" s="4" t="s">
        <v>7</v>
      </c>
      <c r="B7" s="5" t="s">
        <v>8</v>
      </c>
    </row>
    <row r="8" spans="1:2" s="6" customFormat="1" ht="249" customHeight="1" x14ac:dyDescent="0.25">
      <c r="A8" s="7" t="s">
        <v>9</v>
      </c>
      <c r="B8" s="8" t="s">
        <v>10</v>
      </c>
    </row>
    <row r="9" spans="1:2" ht="45" customHeight="1" x14ac:dyDescent="0.25">
      <c r="A9" s="285" t="s">
        <v>11</v>
      </c>
      <c r="B9" s="285"/>
    </row>
    <row r="10" spans="1:2" ht="24.9" customHeight="1" x14ac:dyDescent="0.25">
      <c r="A10" s="274" t="s">
        <v>12</v>
      </c>
      <c r="B10" s="275" t="s">
        <v>13</v>
      </c>
    </row>
    <row r="11" spans="1:2" ht="24.9" customHeight="1" x14ac:dyDescent="0.25">
      <c r="A11" s="9" t="s">
        <v>14</v>
      </c>
      <c r="B11" s="10" t="s">
        <v>15</v>
      </c>
    </row>
    <row r="12" spans="1:2" ht="24.9" customHeight="1" x14ac:dyDescent="0.25">
      <c r="A12" s="9" t="s">
        <v>16</v>
      </c>
      <c r="B12" s="10" t="s">
        <v>17</v>
      </c>
    </row>
    <row r="13" spans="1:2" ht="24.9" customHeight="1" x14ac:dyDescent="0.25">
      <c r="A13" s="9" t="s">
        <v>18</v>
      </c>
      <c r="B13" s="10" t="s">
        <v>19</v>
      </c>
    </row>
    <row r="14" spans="1:2" ht="24.9" customHeight="1" x14ac:dyDescent="0.25">
      <c r="A14" s="9" t="s">
        <v>20</v>
      </c>
      <c r="B14" s="10" t="s">
        <v>21</v>
      </c>
    </row>
    <row r="15" spans="1:2" ht="24.9" customHeight="1" x14ac:dyDescent="0.25">
      <c r="A15" s="9" t="s">
        <v>22</v>
      </c>
      <c r="B15" s="10" t="s">
        <v>23</v>
      </c>
    </row>
    <row r="16" spans="1:2" ht="24.9" customHeight="1" x14ac:dyDescent="0.25">
      <c r="A16" s="9" t="s">
        <v>24</v>
      </c>
      <c r="B16" s="10" t="s">
        <v>25</v>
      </c>
    </row>
    <row r="17" spans="1:2" ht="24.9" customHeight="1" x14ac:dyDescent="0.25">
      <c r="A17" s="9" t="s">
        <v>26</v>
      </c>
      <c r="B17" s="10" t="s">
        <v>27</v>
      </c>
    </row>
    <row r="18" spans="1:2" ht="24.9" customHeight="1" x14ac:dyDescent="0.25">
      <c r="A18" s="9" t="s">
        <v>28</v>
      </c>
      <c r="B18" s="10" t="s">
        <v>29</v>
      </c>
    </row>
    <row r="19" spans="1:2" ht="30" x14ac:dyDescent="0.25">
      <c r="A19" s="9" t="s">
        <v>30</v>
      </c>
      <c r="B19" s="5" t="s">
        <v>31</v>
      </c>
    </row>
    <row r="20" spans="1:2" ht="30" x14ac:dyDescent="0.25">
      <c r="A20" s="9" t="s">
        <v>32</v>
      </c>
      <c r="B20" s="5" t="s">
        <v>33</v>
      </c>
    </row>
    <row r="21" spans="1:2" ht="30" x14ac:dyDescent="0.25">
      <c r="A21" s="9" t="s">
        <v>34</v>
      </c>
      <c r="B21" s="5" t="s">
        <v>35</v>
      </c>
    </row>
    <row r="22" spans="1:2" ht="24.9" customHeight="1" x14ac:dyDescent="0.25">
      <c r="A22" s="9" t="s">
        <v>36</v>
      </c>
      <c r="B22" s="10" t="s">
        <v>37</v>
      </c>
    </row>
    <row r="23" spans="1:2" ht="24.9" customHeight="1" x14ac:dyDescent="0.25">
      <c r="A23" s="9" t="s">
        <v>38</v>
      </c>
      <c r="B23" s="10" t="s">
        <v>39</v>
      </c>
    </row>
    <row r="24" spans="1:2" ht="24.9" customHeight="1" x14ac:dyDescent="0.25">
      <c r="A24" s="11" t="s">
        <v>40</v>
      </c>
      <c r="B24" s="12" t="s">
        <v>41</v>
      </c>
    </row>
    <row r="25" spans="1:2" s="230" customFormat="1" ht="54.9" customHeight="1" x14ac:dyDescent="0.35">
      <c r="A25" s="286" t="s">
        <v>42</v>
      </c>
      <c r="B25" s="286"/>
    </row>
    <row r="26" spans="1:2" s="13" customFormat="1" ht="24.9" customHeight="1" x14ac:dyDescent="0.3">
      <c r="A26" s="270" t="s">
        <v>43</v>
      </c>
      <c r="B26" s="271" t="s">
        <v>13</v>
      </c>
    </row>
    <row r="27" spans="1:2" s="13" customFormat="1" ht="24.9" customHeight="1" x14ac:dyDescent="0.3">
      <c r="A27" s="9" t="s">
        <v>44</v>
      </c>
      <c r="B27" s="10" t="s">
        <v>45</v>
      </c>
    </row>
    <row r="28" spans="1:2" s="13" customFormat="1" ht="24.9" customHeight="1" x14ac:dyDescent="0.3">
      <c r="A28" s="11" t="s">
        <v>46</v>
      </c>
      <c r="B28" s="12" t="s">
        <v>47</v>
      </c>
    </row>
    <row r="29" spans="1:2" s="13" customFormat="1" ht="24.9" customHeight="1" thickBot="1" x14ac:dyDescent="0.35">
      <c r="A29" s="14"/>
      <c r="B29" s="14"/>
    </row>
    <row r="30" spans="1:2" ht="24.9" customHeight="1" thickBot="1" x14ac:dyDescent="0.3">
      <c r="A30" s="276" t="s">
        <v>48</v>
      </c>
      <c r="B30" s="287"/>
    </row>
    <row r="31" spans="1:2" s="3" customFormat="1" ht="84" customHeight="1" x14ac:dyDescent="0.25">
      <c r="A31" s="288" t="s">
        <v>49</v>
      </c>
      <c r="B31" s="288"/>
    </row>
    <row r="32" spans="1:2" s="15" customFormat="1" ht="21.9" customHeight="1" x14ac:dyDescent="0.3">
      <c r="A32" s="272" t="s">
        <v>50</v>
      </c>
      <c r="B32" s="273" t="s">
        <v>4</v>
      </c>
    </row>
    <row r="33" spans="1:2" ht="90" x14ac:dyDescent="0.25">
      <c r="A33" s="16" t="s">
        <v>51</v>
      </c>
      <c r="B33" s="5" t="s">
        <v>52</v>
      </c>
    </row>
    <row r="34" spans="1:2" ht="45" x14ac:dyDescent="0.25">
      <c r="A34" s="16" t="s">
        <v>53</v>
      </c>
      <c r="B34" s="5" t="s">
        <v>54</v>
      </c>
    </row>
    <row r="35" spans="1:2" ht="30" x14ac:dyDescent="0.25">
      <c r="A35" s="16" t="s">
        <v>55</v>
      </c>
      <c r="B35" s="5" t="s">
        <v>56</v>
      </c>
    </row>
    <row r="36" spans="1:2" ht="45" x14ac:dyDescent="0.25">
      <c r="A36" s="16" t="s">
        <v>57</v>
      </c>
      <c r="B36" s="5" t="s">
        <v>58</v>
      </c>
    </row>
    <row r="37" spans="1:2" ht="24.9" customHeight="1" x14ac:dyDescent="0.25">
      <c r="A37" s="16" t="s">
        <v>59</v>
      </c>
      <c r="B37" s="5" t="s">
        <v>60</v>
      </c>
    </row>
    <row r="38" spans="1:2" ht="24.9" customHeight="1" x14ac:dyDescent="0.25">
      <c r="A38" s="16" t="s">
        <v>61</v>
      </c>
      <c r="B38" s="5" t="s">
        <v>62</v>
      </c>
    </row>
    <row r="39" spans="1:2" ht="30" x14ac:dyDescent="0.25">
      <c r="A39" s="16" t="s">
        <v>63</v>
      </c>
      <c r="B39" s="5" t="s">
        <v>64</v>
      </c>
    </row>
    <row r="40" spans="1:2" ht="24.9" customHeight="1" x14ac:dyDescent="0.25">
      <c r="A40" s="16" t="s">
        <v>65</v>
      </c>
      <c r="B40" s="5" t="s">
        <v>66</v>
      </c>
    </row>
    <row r="41" spans="1:2" ht="45" x14ac:dyDescent="0.25">
      <c r="A41" s="16" t="s">
        <v>67</v>
      </c>
      <c r="B41" s="5" t="s">
        <v>68</v>
      </c>
    </row>
    <row r="42" spans="1:2" ht="45" x14ac:dyDescent="0.25">
      <c r="A42" s="16" t="s">
        <v>69</v>
      </c>
      <c r="B42" s="5" t="s">
        <v>70</v>
      </c>
    </row>
    <row r="43" spans="1:2" ht="24.9" customHeight="1" x14ac:dyDescent="0.25">
      <c r="A43" s="16" t="s">
        <v>71</v>
      </c>
      <c r="B43" s="5" t="s">
        <v>72</v>
      </c>
    </row>
    <row r="44" spans="1:2" ht="24.9" customHeight="1" x14ac:dyDescent="0.25">
      <c r="A44" s="16" t="s">
        <v>73</v>
      </c>
      <c r="B44" s="5" t="s">
        <v>74</v>
      </c>
    </row>
    <row r="45" spans="1:2" ht="30" x14ac:dyDescent="0.25">
      <c r="A45" s="16" t="s">
        <v>75</v>
      </c>
      <c r="B45" s="5" t="s">
        <v>76</v>
      </c>
    </row>
    <row r="46" spans="1:2" ht="39.9" customHeight="1" x14ac:dyDescent="0.25">
      <c r="A46" s="17" t="s">
        <v>77</v>
      </c>
      <c r="B46" s="8" t="s">
        <v>78</v>
      </c>
    </row>
    <row r="47" spans="1:2" s="13" customFormat="1" ht="24.9" customHeight="1" thickBot="1" x14ac:dyDescent="0.35">
      <c r="A47" s="289"/>
      <c r="B47" s="289"/>
    </row>
    <row r="48" spans="1:2" ht="24.9" customHeight="1" thickBot="1" x14ac:dyDescent="0.3">
      <c r="A48" s="276" t="s">
        <v>243</v>
      </c>
      <c r="B48" s="290"/>
    </row>
    <row r="49" spans="1:2" s="13" customFormat="1" ht="47.25" customHeight="1" thickBot="1" x14ac:dyDescent="0.35">
      <c r="A49" s="288" t="s">
        <v>79</v>
      </c>
      <c r="B49" s="288"/>
    </row>
    <row r="50" spans="1:2" ht="24.9" customHeight="1" thickBot="1" x14ac:dyDescent="0.3">
      <c r="A50" s="276" t="s">
        <v>80</v>
      </c>
      <c r="B50" s="277"/>
    </row>
    <row r="51" spans="1:2" s="3" customFormat="1" ht="37.5" customHeight="1" x14ac:dyDescent="0.25">
      <c r="A51" s="288" t="s">
        <v>81</v>
      </c>
      <c r="B51" s="296"/>
    </row>
    <row r="52" spans="1:2" ht="24.9" customHeight="1" x14ac:dyDescent="0.25">
      <c r="A52" s="270" t="s">
        <v>82</v>
      </c>
      <c r="B52" s="271" t="s">
        <v>4</v>
      </c>
    </row>
    <row r="53" spans="1:2" ht="30" x14ac:dyDescent="0.25">
      <c r="A53" s="18" t="s">
        <v>83</v>
      </c>
      <c r="B53" s="5" t="s">
        <v>84</v>
      </c>
    </row>
    <row r="54" spans="1:2" ht="24.9" customHeight="1" x14ac:dyDescent="0.25">
      <c r="A54" s="18" t="s">
        <v>85</v>
      </c>
      <c r="B54" s="5" t="s">
        <v>86</v>
      </c>
    </row>
    <row r="55" spans="1:2" ht="24.9" customHeight="1" x14ac:dyDescent="0.25">
      <c r="A55" s="18" t="s">
        <v>87</v>
      </c>
      <c r="B55" s="5" t="s">
        <v>88</v>
      </c>
    </row>
    <row r="56" spans="1:2" ht="24.9" customHeight="1" x14ac:dyDescent="0.25">
      <c r="A56" s="18" t="s">
        <v>89</v>
      </c>
      <c r="B56" s="5" t="s">
        <v>90</v>
      </c>
    </row>
    <row r="57" spans="1:2" ht="24.9" customHeight="1" x14ac:dyDescent="0.25">
      <c r="A57" s="18" t="s">
        <v>91</v>
      </c>
      <c r="B57" s="5" t="s">
        <v>92</v>
      </c>
    </row>
    <row r="58" spans="1:2" ht="24.9" customHeight="1" x14ac:dyDescent="0.25">
      <c r="A58" s="18" t="s">
        <v>93</v>
      </c>
      <c r="B58" s="5" t="s">
        <v>94</v>
      </c>
    </row>
    <row r="59" spans="1:2" ht="30" x14ac:dyDescent="0.25">
      <c r="A59" s="18" t="s">
        <v>95</v>
      </c>
      <c r="B59" s="5" t="s">
        <v>96</v>
      </c>
    </row>
    <row r="60" spans="1:2" ht="24.9" customHeight="1" x14ac:dyDescent="0.25">
      <c r="A60" s="18" t="s">
        <v>97</v>
      </c>
      <c r="B60" s="5" t="s">
        <v>98</v>
      </c>
    </row>
    <row r="61" spans="1:2" ht="24.9" customHeight="1" x14ac:dyDescent="0.25">
      <c r="A61" s="18" t="s">
        <v>99</v>
      </c>
      <c r="B61" s="5" t="s">
        <v>100</v>
      </c>
    </row>
    <row r="62" spans="1:2" ht="24.9" customHeight="1" x14ac:dyDescent="0.25">
      <c r="A62" s="18" t="s">
        <v>101</v>
      </c>
      <c r="B62" s="5" t="s">
        <v>102</v>
      </c>
    </row>
    <row r="63" spans="1:2" ht="30" x14ac:dyDescent="0.25">
      <c r="A63" s="19" t="s">
        <v>103</v>
      </c>
      <c r="B63" s="8" t="s">
        <v>104</v>
      </c>
    </row>
    <row r="64" spans="1:2" s="13" customFormat="1" ht="24.9" customHeight="1" thickBot="1" x14ac:dyDescent="0.35">
      <c r="A64" s="297" t="s">
        <v>105</v>
      </c>
      <c r="B64" s="298"/>
    </row>
    <row r="65" spans="1:2" ht="24.9" customHeight="1" thickBot="1" x14ac:dyDescent="0.3">
      <c r="A65" s="276" t="s">
        <v>106</v>
      </c>
      <c r="B65" s="287"/>
    </row>
    <row r="66" spans="1:2" s="3" customFormat="1" ht="24.9" customHeight="1" x14ac:dyDescent="0.25">
      <c r="A66" s="299" t="s">
        <v>105</v>
      </c>
      <c r="B66" s="299"/>
    </row>
    <row r="67" spans="1:2" ht="24.9" customHeight="1" x14ac:dyDescent="0.25">
      <c r="A67" s="272" t="s">
        <v>82</v>
      </c>
      <c r="B67" s="273" t="s">
        <v>4</v>
      </c>
    </row>
    <row r="68" spans="1:2" ht="24.9" customHeight="1" x14ac:dyDescent="0.25">
      <c r="A68" s="18" t="s">
        <v>85</v>
      </c>
      <c r="B68" s="10" t="s">
        <v>86</v>
      </c>
    </row>
    <row r="69" spans="1:2" ht="24.9" customHeight="1" x14ac:dyDescent="0.25">
      <c r="A69" s="18" t="s">
        <v>107</v>
      </c>
      <c r="B69" s="5" t="s">
        <v>108</v>
      </c>
    </row>
    <row r="70" spans="1:2" ht="24.9" customHeight="1" x14ac:dyDescent="0.25">
      <c r="A70" s="18" t="s">
        <v>109</v>
      </c>
      <c r="B70" s="10" t="s">
        <v>110</v>
      </c>
    </row>
    <row r="71" spans="1:2" ht="24.9" customHeight="1" x14ac:dyDescent="0.25">
      <c r="A71" s="18" t="s">
        <v>95</v>
      </c>
      <c r="B71" s="5" t="s">
        <v>111</v>
      </c>
    </row>
    <row r="72" spans="1:2" ht="24.9" customHeight="1" x14ac:dyDescent="0.25">
      <c r="A72" s="18" t="s">
        <v>97</v>
      </c>
      <c r="B72" s="5" t="s">
        <v>98</v>
      </c>
    </row>
    <row r="73" spans="1:2" ht="24.9" customHeight="1" x14ac:dyDescent="0.25">
      <c r="A73" s="18" t="s">
        <v>112</v>
      </c>
      <c r="B73" s="10" t="s">
        <v>113</v>
      </c>
    </row>
    <row r="74" spans="1:2" ht="24.9" customHeight="1" x14ac:dyDescent="0.25">
      <c r="A74" s="18" t="s">
        <v>99</v>
      </c>
      <c r="B74" s="5" t="s">
        <v>114</v>
      </c>
    </row>
    <row r="75" spans="1:2" ht="24.9" customHeight="1" x14ac:dyDescent="0.25">
      <c r="A75" s="19" t="s">
        <v>101</v>
      </c>
      <c r="B75" s="8" t="s">
        <v>102</v>
      </c>
    </row>
    <row r="76" spans="1:2" s="2" customFormat="1" ht="24.9" customHeight="1" thickBot="1" x14ac:dyDescent="0.4">
      <c r="A76" s="297" t="s">
        <v>105</v>
      </c>
      <c r="B76" s="298"/>
    </row>
    <row r="77" spans="1:2" ht="24.9" customHeight="1" thickBot="1" x14ac:dyDescent="0.3">
      <c r="A77" s="276" t="s">
        <v>115</v>
      </c>
      <c r="B77" s="287"/>
    </row>
    <row r="78" spans="1:2" s="3" customFormat="1" ht="21.9" customHeight="1" x14ac:dyDescent="0.25">
      <c r="A78" s="291" t="s">
        <v>105</v>
      </c>
      <c r="B78" s="291"/>
    </row>
    <row r="79" spans="1:2" ht="24.9" customHeight="1" x14ac:dyDescent="0.25">
      <c r="A79" s="272" t="s">
        <v>82</v>
      </c>
      <c r="B79" s="273" t="s">
        <v>4</v>
      </c>
    </row>
    <row r="80" spans="1:2" ht="24.9" customHeight="1" x14ac:dyDescent="0.25">
      <c r="A80" s="9" t="s">
        <v>85</v>
      </c>
      <c r="B80" s="10" t="s">
        <v>86</v>
      </c>
    </row>
    <row r="81" spans="1:2" ht="30" x14ac:dyDescent="0.25">
      <c r="A81" s="9" t="s">
        <v>116</v>
      </c>
      <c r="B81" s="5" t="s">
        <v>117</v>
      </c>
    </row>
    <row r="82" spans="1:2" ht="24.9" customHeight="1" x14ac:dyDescent="0.25">
      <c r="A82" s="9" t="s">
        <v>118</v>
      </c>
      <c r="B82" s="10" t="s">
        <v>119</v>
      </c>
    </row>
    <row r="83" spans="1:2" ht="30" x14ac:dyDescent="0.25">
      <c r="A83" s="9" t="s">
        <v>120</v>
      </c>
      <c r="B83" s="20" t="s">
        <v>121</v>
      </c>
    </row>
    <row r="84" spans="1:2" ht="24.9" customHeight="1" x14ac:dyDescent="0.25">
      <c r="A84" s="9" t="s">
        <v>122</v>
      </c>
      <c r="B84" s="5" t="s">
        <v>123</v>
      </c>
    </row>
    <row r="85" spans="1:2" ht="24.9" customHeight="1" x14ac:dyDescent="0.25">
      <c r="A85" s="9" t="s">
        <v>124</v>
      </c>
      <c r="B85" s="5" t="s">
        <v>125</v>
      </c>
    </row>
    <row r="86" spans="1:2" ht="24.9" customHeight="1" x14ac:dyDescent="0.25">
      <c r="A86" s="9" t="s">
        <v>109</v>
      </c>
      <c r="B86" s="10" t="s">
        <v>110</v>
      </c>
    </row>
    <row r="87" spans="1:2" ht="30" x14ac:dyDescent="0.25">
      <c r="A87" s="9" t="s">
        <v>95</v>
      </c>
      <c r="B87" s="5" t="s">
        <v>111</v>
      </c>
    </row>
    <row r="88" spans="1:2" ht="24.9" customHeight="1" x14ac:dyDescent="0.25">
      <c r="A88" s="9" t="s">
        <v>97</v>
      </c>
      <c r="B88" s="5" t="s">
        <v>98</v>
      </c>
    </row>
    <row r="89" spans="1:2" ht="24.9" customHeight="1" x14ac:dyDescent="0.25">
      <c r="A89" s="9" t="s">
        <v>112</v>
      </c>
      <c r="B89" s="10" t="s">
        <v>113</v>
      </c>
    </row>
    <row r="90" spans="1:2" ht="24.9" customHeight="1" x14ac:dyDescent="0.25">
      <c r="A90" s="9" t="s">
        <v>99</v>
      </c>
      <c r="B90" s="5" t="s">
        <v>114</v>
      </c>
    </row>
    <row r="91" spans="1:2" ht="24.9" customHeight="1" x14ac:dyDescent="0.25">
      <c r="A91" s="11" t="s">
        <v>101</v>
      </c>
      <c r="B91" s="8" t="s">
        <v>102</v>
      </c>
    </row>
    <row r="92" spans="1:2" ht="24.9" customHeight="1" thickBot="1" x14ac:dyDescent="0.3">
      <c r="A92" s="21"/>
      <c r="B92" s="22"/>
    </row>
    <row r="93" spans="1:2" ht="24.9" customHeight="1" thickBot="1" x14ac:dyDescent="0.3">
      <c r="A93" s="276" t="s">
        <v>244</v>
      </c>
      <c r="B93" s="287"/>
    </row>
    <row r="94" spans="1:2" ht="24.9" customHeight="1" x14ac:dyDescent="0.25">
      <c r="A94" s="21"/>
      <c r="B94" s="223"/>
    </row>
    <row r="95" spans="1:2" ht="24.9" customHeight="1" x14ac:dyDescent="0.25">
      <c r="A95" s="272" t="s">
        <v>82</v>
      </c>
      <c r="B95" s="273" t="s">
        <v>4</v>
      </c>
    </row>
    <row r="96" spans="1:2" ht="24.9" customHeight="1" x14ac:dyDescent="0.25">
      <c r="A96" s="9" t="s">
        <v>85</v>
      </c>
      <c r="B96" s="10" t="s">
        <v>86</v>
      </c>
    </row>
    <row r="97" spans="1:2" ht="30" x14ac:dyDescent="0.25">
      <c r="A97" s="9" t="s">
        <v>116</v>
      </c>
      <c r="B97" s="5" t="s">
        <v>117</v>
      </c>
    </row>
    <row r="98" spans="1:2" ht="24.9" customHeight="1" x14ac:dyDescent="0.25">
      <c r="A98" s="9" t="s">
        <v>118</v>
      </c>
      <c r="B98" s="10" t="s">
        <v>119</v>
      </c>
    </row>
    <row r="99" spans="1:2" ht="24.9" customHeight="1" x14ac:dyDescent="0.25">
      <c r="A99" s="9" t="s">
        <v>122</v>
      </c>
      <c r="B99" s="5" t="s">
        <v>123</v>
      </c>
    </row>
    <row r="100" spans="1:2" ht="24.9" customHeight="1" x14ac:dyDescent="0.25">
      <c r="A100" s="9" t="s">
        <v>124</v>
      </c>
      <c r="B100" s="5" t="s">
        <v>125</v>
      </c>
    </row>
    <row r="101" spans="1:2" ht="24.9" customHeight="1" x14ac:dyDescent="0.25">
      <c r="A101" s="9" t="s">
        <v>109</v>
      </c>
      <c r="B101" s="10" t="s">
        <v>110</v>
      </c>
    </row>
    <row r="102" spans="1:2" ht="30" x14ac:dyDescent="0.25">
      <c r="A102" s="9" t="s">
        <v>95</v>
      </c>
      <c r="B102" s="5" t="s">
        <v>111</v>
      </c>
    </row>
    <row r="103" spans="1:2" ht="24.9" customHeight="1" x14ac:dyDescent="0.25">
      <c r="A103" s="9" t="s">
        <v>97</v>
      </c>
      <c r="B103" s="5" t="s">
        <v>98</v>
      </c>
    </row>
    <row r="104" spans="1:2" ht="24.9" customHeight="1" x14ac:dyDescent="0.25">
      <c r="A104" s="9" t="s">
        <v>112</v>
      </c>
      <c r="B104" s="10" t="s">
        <v>113</v>
      </c>
    </row>
    <row r="105" spans="1:2" ht="24.9" customHeight="1" x14ac:dyDescent="0.25">
      <c r="A105" s="9" t="s">
        <v>99</v>
      </c>
      <c r="B105" s="5" t="s">
        <v>114</v>
      </c>
    </row>
    <row r="106" spans="1:2" ht="24.9" customHeight="1" x14ac:dyDescent="0.25">
      <c r="A106" s="11" t="s">
        <v>101</v>
      </c>
      <c r="B106" s="8" t="s">
        <v>102</v>
      </c>
    </row>
    <row r="107" spans="1:2" ht="24.9" customHeight="1" thickBot="1" x14ac:dyDescent="0.3">
      <c r="A107" s="231"/>
      <c r="B107" s="232"/>
    </row>
    <row r="108" spans="1:2" ht="24.9" customHeight="1" thickBot="1" x14ac:dyDescent="0.3">
      <c r="A108" s="276" t="s">
        <v>245</v>
      </c>
      <c r="B108" s="287"/>
    </row>
    <row r="109" spans="1:2" s="3" customFormat="1" ht="24.9" customHeight="1" x14ac:dyDescent="0.25">
      <c r="A109" s="292" t="s">
        <v>126</v>
      </c>
      <c r="B109" s="293"/>
    </row>
    <row r="110" spans="1:2" ht="24.9" customHeight="1" x14ac:dyDescent="0.25">
      <c r="A110" s="272" t="s">
        <v>50</v>
      </c>
      <c r="B110" s="273" t="s">
        <v>4</v>
      </c>
    </row>
    <row r="111" spans="1:2" ht="30" x14ac:dyDescent="0.25">
      <c r="A111" s="9" t="s">
        <v>83</v>
      </c>
      <c r="B111" s="5" t="s">
        <v>127</v>
      </c>
    </row>
    <row r="112" spans="1:2" ht="24.9" customHeight="1" x14ac:dyDescent="0.25">
      <c r="A112" s="9" t="s">
        <v>128</v>
      </c>
      <c r="B112" s="10" t="s">
        <v>129</v>
      </c>
    </row>
    <row r="113" spans="1:2" ht="24.9" customHeight="1" x14ac:dyDescent="0.25">
      <c r="A113" s="9" t="s">
        <v>130</v>
      </c>
      <c r="B113" s="10" t="s">
        <v>131</v>
      </c>
    </row>
    <row r="114" spans="1:2" ht="24.9" customHeight="1" x14ac:dyDescent="0.25">
      <c r="A114" s="9" t="s">
        <v>97</v>
      </c>
      <c r="B114" s="10" t="s">
        <v>132</v>
      </c>
    </row>
    <row r="115" spans="1:2" ht="24.9" customHeight="1" x14ac:dyDescent="0.25">
      <c r="A115" s="11" t="s">
        <v>133</v>
      </c>
      <c r="B115" s="12" t="s">
        <v>134</v>
      </c>
    </row>
    <row r="116" spans="1:2" s="2" customFormat="1" ht="24.9" customHeight="1" x14ac:dyDescent="0.35">
      <c r="A116" s="294" t="s">
        <v>105</v>
      </c>
      <c r="B116" s="295"/>
    </row>
    <row r="119" spans="1:2" hidden="1" x14ac:dyDescent="0.25">
      <c r="A119" s="23"/>
    </row>
    <row r="120" spans="1:2" ht="39.75" hidden="1" customHeight="1" x14ac:dyDescent="0.25">
      <c r="A120" s="24" t="s">
        <v>135</v>
      </c>
    </row>
  </sheetData>
  <sheetProtection password="FF80" sheet="1" objects="1" scenarios="1"/>
  <mergeCells count="23">
    <mergeCell ref="A78:B78"/>
    <mergeCell ref="A108:B108"/>
    <mergeCell ref="A109:B109"/>
    <mergeCell ref="A116:B116"/>
    <mergeCell ref="A51:B51"/>
    <mergeCell ref="A64:B64"/>
    <mergeCell ref="A65:B65"/>
    <mergeCell ref="A66:B66"/>
    <mergeCell ref="A76:B76"/>
    <mergeCell ref="A77:B77"/>
    <mergeCell ref="A93:B93"/>
    <mergeCell ref="A50:B50"/>
    <mergeCell ref="A1:B1"/>
    <mergeCell ref="A2:B2"/>
    <mergeCell ref="A3:B3"/>
    <mergeCell ref="A4:B4"/>
    <mergeCell ref="A9:B9"/>
    <mergeCell ref="A25:B25"/>
    <mergeCell ref="A30:B30"/>
    <mergeCell ref="A31:B31"/>
    <mergeCell ref="A47:B47"/>
    <mergeCell ref="A48:B48"/>
    <mergeCell ref="A49:B49"/>
  </mergeCells>
  <dataValidations count="1">
    <dataValidation allowBlank="1" showErrorMessage="1" prompt="This excel workbook has been created accessibly to the best of our ability.  There are 15 sets of instructions on this page. There are 15 work sheets. For guidance contact your program representative. " sqref="A1:B1" xr:uid="{00000000-0002-0000-0000-000000000000}"/>
  </dataValidations>
  <hyperlinks>
    <hyperlink ref="A48" location="'Auth Agent Contact Information'!A1" display="Auth. Agent Contact Information" xr:uid="{00000000-0004-0000-0000-000000000000}"/>
    <hyperlink ref="A30" location="Facesheet!A1" display="Grant Subaward Face Sheet" xr:uid="{00000000-0004-0000-0000-000001000000}"/>
    <hyperlink ref="A65" location="Equipment!A1" display="Equipment" xr:uid="{00000000-0004-0000-0000-000002000000}"/>
    <hyperlink ref="A50:B50" location="'Project Ledger'!A1" tooltip="Section 4: Project Ledger" display="Section 4:  PROJECT LEDGER" xr:uid="{00000000-0004-0000-0000-000003000000}"/>
    <hyperlink ref="A108:B108" location="'Auth. Agent'!A1" tooltip="Section 15:  AUTHORIZED AGENT" display="Section 15:  AUTHORIZED AGENT" xr:uid="{00000000-0004-0000-0000-000004000000}"/>
    <hyperlink ref="A30:B30" location="Facesheet!A1" tooltip="Grant Subaward Face Sheet" display="Section 2:   GRANT SUBAWARD FACE SHEET" xr:uid="{00000000-0004-0000-0000-000005000000}"/>
    <hyperlink ref="A48:B48" location="'Auth Agent Contact Information'!A1" tooltip="Section 3:  AUTHORIZED AGENT CONTACT INFORMATION" display="Section 3:  AUTHORIZED AGENT CONTACT INFORMATION" xr:uid="{00000000-0004-0000-0000-000006000000}"/>
    <hyperlink ref="A65:B65" location="Equipment!A1" tooltip="Section 7:  EQUIPMENT" display="Section 7:  EQUIPMENT" xr:uid="{00000000-0004-0000-0000-000007000000}"/>
    <hyperlink ref="A77:B77" location="Operational!EndPOP" tooltip="Section 8: Training" display="Section 8:  OPERATIONAL" xr:uid="{00000000-0004-0000-0000-000008000000}"/>
    <hyperlink ref="B83" r:id="rId1" tooltip=" CSTI Tracking Number Request Form" display="Enter the Feedback Number for the Training activity.  To request a training Feedback Number, contact CSTI and submit the form from the following link:  CSTI Tracking Number Request Form" xr:uid="{00000000-0004-0000-0000-000009000000}"/>
    <hyperlink ref="A93:B93" location="'Auth. Agent'!A1" tooltip="Section 15:  AUTHORIZED AGENT" display="Section 15:  AUTHORIZED AGENT" xr:uid="{00000000-0004-0000-0000-00000A000000}"/>
  </hyperlinks>
  <printOptions horizontalCentered="1"/>
  <pageMargins left="0.15" right="0.15" top="0.5" bottom="0.5" header="0.25" footer="0.25"/>
  <pageSetup scale="47" fitToHeight="0" orientation="portrait" r:id="rId2"/>
  <headerFooter scaleWithDoc="0">
    <oddHeader>&amp;C&amp;"Century Gothic,Regular"&amp;9CALIFORNIA GOVERNOR'S OFFICE OF EMERGENCY SERVICES (Cal OES)</oddHeader>
    <oddFooter>&amp;L&amp;"Century Gothic,Regular"&amp;9FY 2021 State Workbook (Non-Macro) v.21&amp;C&amp;9&amp;P of &amp;N&amp;R&amp;"Century Gothic,Regular"&amp;9&amp;A</oddFooter>
  </headerFooter>
  <rowBreaks count="2" manualBreakCount="2">
    <brk id="29" max="16383" man="1"/>
    <brk id="76" max="16383" man="1"/>
  </rowBreaks>
  <tableParts count="9">
    <tablePart r:id="rId3"/>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acesheet">
    <tabColor rgb="FFB2E2F8"/>
    <pageSetUpPr fitToPage="1"/>
  </sheetPr>
  <dimension ref="A1:XFC106"/>
  <sheetViews>
    <sheetView showGridLines="0" tabSelected="1" zoomScale="75" zoomScaleNormal="75" zoomScaleSheetLayoutView="50" zoomScalePageLayoutView="60" workbookViewId="0">
      <selection activeCell="A4" sqref="A4:J4"/>
    </sheetView>
  </sheetViews>
  <sheetFormatPr defaultColWidth="0" defaultRowHeight="13.2" zeroHeight="1" x14ac:dyDescent="0.25"/>
  <cols>
    <col min="1" max="1" width="11.59765625" style="26" customWidth="1"/>
    <col min="2" max="2" width="10.19921875" style="26" customWidth="1"/>
    <col min="3" max="3" width="13.19921875" style="26" customWidth="1"/>
    <col min="4" max="4" width="19.5" style="26" customWidth="1"/>
    <col min="5" max="5" width="19.3984375" style="26" customWidth="1"/>
    <col min="6" max="6" width="19.5" style="26" customWidth="1"/>
    <col min="7" max="7" width="20.19921875" style="26" customWidth="1"/>
    <col min="8" max="8" width="21.69921875" style="26" customWidth="1"/>
    <col min="9" max="9" width="19.8984375" style="26" customWidth="1"/>
    <col min="10" max="10" width="24.19921875" style="26" customWidth="1"/>
    <col min="11" max="11" width="9.765625E-2" style="26" customWidth="1"/>
    <col min="12" max="12" width="13.5" style="26" hidden="1" customWidth="1"/>
    <col min="13" max="13" width="7.59765625" style="26" hidden="1" customWidth="1"/>
    <col min="14" max="15" width="5" style="26" hidden="1" customWidth="1"/>
    <col min="16" max="21" width="8" style="26" hidden="1" customWidth="1"/>
    <col min="22" max="16380" width="0" style="26" hidden="1"/>
    <col min="16381" max="16381" width="2.09765625" style="26" hidden="1" customWidth="1"/>
    <col min="16382" max="16382" width="1.19921875" style="26" hidden="1" customWidth="1"/>
    <col min="16383" max="16383" width="2.5" style="26" hidden="1" customWidth="1"/>
    <col min="16384" max="16384" width="1.3984375" style="26" hidden="1" customWidth="1"/>
  </cols>
  <sheetData>
    <row r="1" spans="1:15" ht="32.25" customHeight="1" x14ac:dyDescent="0.25">
      <c r="A1" s="301" t="s">
        <v>136</v>
      </c>
      <c r="B1" s="301"/>
      <c r="C1" s="301"/>
      <c r="D1" s="301"/>
      <c r="E1" s="301"/>
      <c r="F1" s="301"/>
      <c r="G1" s="301"/>
      <c r="H1" s="301"/>
      <c r="I1" s="301"/>
      <c r="J1" s="301"/>
      <c r="K1" s="25"/>
      <c r="L1" s="25"/>
      <c r="M1" s="25"/>
      <c r="N1" s="25"/>
      <c r="O1" s="25"/>
    </row>
    <row r="2" spans="1:15" ht="23.25" customHeight="1" x14ac:dyDescent="0.25">
      <c r="A2" s="302" t="s">
        <v>137</v>
      </c>
      <c r="B2" s="302"/>
      <c r="C2" s="303"/>
      <c r="D2" s="303"/>
      <c r="E2" s="27" t="s">
        <v>138</v>
      </c>
      <c r="F2" s="28"/>
      <c r="G2" s="27" t="s">
        <v>139</v>
      </c>
      <c r="H2" s="29"/>
      <c r="I2" s="27" t="s">
        <v>140</v>
      </c>
      <c r="J2" s="30" t="s">
        <v>250</v>
      </c>
    </row>
    <row r="3" spans="1:15" s="33" customFormat="1" ht="39.75" customHeight="1" x14ac:dyDescent="0.45">
      <c r="A3" s="304" t="s">
        <v>141</v>
      </c>
      <c r="B3" s="304"/>
      <c r="C3" s="304"/>
      <c r="D3" s="304"/>
      <c r="E3" s="304"/>
      <c r="F3" s="304"/>
      <c r="G3" s="304"/>
      <c r="H3" s="304"/>
      <c r="I3" s="304"/>
      <c r="J3" s="304"/>
      <c r="K3" s="31"/>
      <c r="L3" s="32"/>
      <c r="M3" s="32"/>
      <c r="N3" s="32"/>
      <c r="O3" s="32"/>
    </row>
    <row r="4" spans="1:15" s="35" customFormat="1" ht="21" customHeight="1" x14ac:dyDescent="0.3">
      <c r="A4" s="305" t="s">
        <v>142</v>
      </c>
      <c r="B4" s="305"/>
      <c r="C4" s="305"/>
      <c r="D4" s="305"/>
      <c r="E4" s="305"/>
      <c r="F4" s="305"/>
      <c r="G4" s="305"/>
      <c r="H4" s="305"/>
      <c r="I4" s="305"/>
      <c r="J4" s="305"/>
      <c r="K4" s="34"/>
      <c r="L4" s="34"/>
      <c r="M4" s="34"/>
      <c r="N4" s="34"/>
      <c r="O4" s="34"/>
    </row>
    <row r="5" spans="1:15" ht="27" customHeight="1" x14ac:dyDescent="0.25">
      <c r="A5" s="300" t="s">
        <v>143</v>
      </c>
      <c r="B5" s="300"/>
      <c r="C5" s="300"/>
      <c r="D5" s="300"/>
      <c r="E5" s="300"/>
      <c r="F5" s="300"/>
      <c r="G5" s="300"/>
      <c r="H5" s="300"/>
      <c r="I5" s="300"/>
      <c r="J5" s="300"/>
      <c r="K5" s="36"/>
      <c r="L5" s="36"/>
      <c r="M5" s="36"/>
      <c r="N5" s="36"/>
      <c r="O5" s="36"/>
    </row>
    <row r="6" spans="1:15" s="38" customFormat="1" ht="28.5" customHeight="1" x14ac:dyDescent="0.3">
      <c r="A6" s="308" t="s">
        <v>144</v>
      </c>
      <c r="B6" s="308"/>
      <c r="C6" s="309"/>
      <c r="D6" s="309"/>
      <c r="E6" s="309"/>
      <c r="F6" s="309"/>
      <c r="G6" s="309"/>
      <c r="H6" s="37" t="s">
        <v>145</v>
      </c>
      <c r="I6" s="310"/>
      <c r="J6" s="310"/>
      <c r="L6" s="39"/>
      <c r="M6" s="39"/>
      <c r="N6" s="39"/>
      <c r="O6" s="39"/>
    </row>
    <row r="7" spans="1:15" s="38" customFormat="1" ht="34.5" customHeight="1" x14ac:dyDescent="0.3">
      <c r="A7" s="308" t="s">
        <v>146</v>
      </c>
      <c r="B7" s="308"/>
      <c r="C7" s="308"/>
      <c r="D7" s="311"/>
      <c r="E7" s="311"/>
      <c r="F7" s="311"/>
      <c r="G7" s="311"/>
      <c r="H7" s="37" t="s">
        <v>147</v>
      </c>
      <c r="I7" s="312"/>
      <c r="J7" s="312"/>
      <c r="L7" s="40"/>
      <c r="M7" s="40"/>
      <c r="N7" s="40"/>
      <c r="O7" s="40"/>
    </row>
    <row r="8" spans="1:15" s="42" customFormat="1" ht="34.5" customHeight="1" x14ac:dyDescent="0.3">
      <c r="A8" s="308" t="s">
        <v>148</v>
      </c>
      <c r="B8" s="308"/>
      <c r="C8" s="308"/>
      <c r="D8" s="308"/>
      <c r="E8" s="313"/>
      <c r="F8" s="313"/>
      <c r="G8" s="313"/>
      <c r="H8" s="314"/>
      <c r="I8" s="314"/>
      <c r="J8" s="41"/>
      <c r="K8" s="36"/>
      <c r="M8" s="315"/>
      <c r="N8" s="315"/>
      <c r="O8" s="315"/>
    </row>
    <row r="9" spans="1:15" ht="15.75" customHeight="1" x14ac:dyDescent="0.25">
      <c r="A9" s="316" t="s">
        <v>149</v>
      </c>
      <c r="B9" s="316"/>
      <c r="C9" s="316"/>
      <c r="D9" s="316"/>
      <c r="E9" s="316"/>
      <c r="F9" s="316"/>
      <c r="G9" s="316"/>
      <c r="H9" s="43" t="s">
        <v>150</v>
      </c>
      <c r="I9" s="43"/>
      <c r="J9" s="44" t="s">
        <v>151</v>
      </c>
      <c r="K9" s="45"/>
      <c r="M9" s="45"/>
      <c r="N9" s="45"/>
      <c r="O9" s="45"/>
    </row>
    <row r="10" spans="1:15" s="42" customFormat="1" ht="34.5" customHeight="1" x14ac:dyDescent="0.3">
      <c r="A10" s="325" t="s">
        <v>152</v>
      </c>
      <c r="B10" s="325"/>
      <c r="C10" s="325"/>
      <c r="D10" s="306"/>
      <c r="E10" s="306"/>
      <c r="F10" s="306"/>
      <c r="G10" s="306"/>
      <c r="H10" s="307"/>
      <c r="I10" s="307"/>
      <c r="J10" s="46"/>
      <c r="K10" s="47"/>
      <c r="L10" s="39"/>
      <c r="M10" s="40"/>
      <c r="N10" s="40"/>
      <c r="O10" s="40"/>
    </row>
    <row r="11" spans="1:15" s="42" customFormat="1" ht="15.75" customHeight="1" x14ac:dyDescent="0.3">
      <c r="A11" s="318" t="s">
        <v>153</v>
      </c>
      <c r="B11" s="318"/>
      <c r="C11" s="318"/>
      <c r="D11" s="318"/>
      <c r="E11" s="318"/>
      <c r="F11" s="318"/>
      <c r="G11" s="318"/>
      <c r="H11" s="319" t="s">
        <v>154</v>
      </c>
      <c r="I11" s="319"/>
      <c r="J11" s="48" t="s">
        <v>151</v>
      </c>
      <c r="K11" s="49"/>
      <c r="M11" s="49"/>
      <c r="N11" s="49"/>
      <c r="O11" s="49"/>
    </row>
    <row r="12" spans="1:15" s="52" customFormat="1" ht="34.5" customHeight="1" x14ac:dyDescent="0.3">
      <c r="A12" s="320" t="s">
        <v>155</v>
      </c>
      <c r="B12" s="320"/>
      <c r="C12" s="320"/>
      <c r="D12" s="321" t="s">
        <v>156</v>
      </c>
      <c r="E12" s="321"/>
      <c r="F12" s="321"/>
      <c r="G12" s="322" t="s">
        <v>249</v>
      </c>
      <c r="H12" s="50">
        <v>44197</v>
      </c>
      <c r="I12" s="323" t="s">
        <v>157</v>
      </c>
      <c r="J12" s="51">
        <v>44926</v>
      </c>
      <c r="L12" s="53"/>
      <c r="M12" s="54"/>
      <c r="N12" s="55"/>
      <c r="O12" s="55"/>
    </row>
    <row r="13" spans="1:15" s="42" customFormat="1" ht="15.75" customHeight="1" x14ac:dyDescent="0.3">
      <c r="A13" s="324"/>
      <c r="B13" s="324"/>
      <c r="C13" s="324"/>
      <c r="D13" s="324"/>
      <c r="E13" s="324"/>
      <c r="F13" s="324"/>
      <c r="G13" s="322"/>
      <c r="H13" s="14" t="s">
        <v>158</v>
      </c>
      <c r="I13" s="323"/>
      <c r="J13" s="14" t="s">
        <v>159</v>
      </c>
      <c r="L13" s="56"/>
      <c r="M13" s="49"/>
      <c r="N13" s="49"/>
      <c r="O13" s="49"/>
    </row>
    <row r="14" spans="1:15" s="57" customFormat="1" ht="34.5" customHeight="1" x14ac:dyDescent="0.3">
      <c r="A14" s="325" t="s">
        <v>160</v>
      </c>
      <c r="B14" s="325"/>
      <c r="C14" s="325"/>
      <c r="D14" s="326" t="s">
        <v>247</v>
      </c>
      <c r="E14" s="326"/>
      <c r="F14" s="327" t="s">
        <v>161</v>
      </c>
      <c r="G14" s="327"/>
      <c r="H14" s="327"/>
      <c r="I14" s="251"/>
      <c r="J14" s="45" t="s">
        <v>162</v>
      </c>
      <c r="L14" s="55"/>
      <c r="M14" s="45"/>
      <c r="N14" s="45"/>
      <c r="O14" s="45"/>
    </row>
    <row r="15" spans="1:15" s="59" customFormat="1" ht="8.25" customHeight="1" x14ac:dyDescent="0.3">
      <c r="A15" s="328"/>
      <c r="B15" s="328"/>
      <c r="C15" s="328"/>
      <c r="D15" s="328"/>
      <c r="E15" s="328"/>
      <c r="F15" s="328"/>
      <c r="G15" s="328"/>
      <c r="H15" s="328"/>
      <c r="I15" s="328"/>
      <c r="J15" s="328"/>
      <c r="K15" s="58"/>
      <c r="L15" s="58"/>
      <c r="M15" s="58"/>
      <c r="N15" s="58"/>
      <c r="O15" s="58"/>
    </row>
    <row r="16" spans="1:15" s="64" customFormat="1" ht="63.75" customHeight="1" x14ac:dyDescent="0.25">
      <c r="A16" s="60" t="s">
        <v>163</v>
      </c>
      <c r="B16" s="60" t="s">
        <v>164</v>
      </c>
      <c r="C16" s="60" t="s">
        <v>165</v>
      </c>
      <c r="D16" s="61" t="s">
        <v>166</v>
      </c>
      <c r="E16" s="61" t="s">
        <v>167</v>
      </c>
      <c r="F16" s="61" t="s">
        <v>168</v>
      </c>
      <c r="G16" s="62" t="s">
        <v>169</v>
      </c>
      <c r="H16" s="63" t="s">
        <v>170</v>
      </c>
      <c r="I16" s="62" t="s">
        <v>171</v>
      </c>
      <c r="J16" s="62" t="s">
        <v>172</v>
      </c>
      <c r="K16" s="329"/>
      <c r="M16" s="317"/>
      <c r="N16" s="317"/>
      <c r="O16" s="317"/>
    </row>
    <row r="17" spans="1:15" s="64" customFormat="1" ht="24.9" customHeight="1" x14ac:dyDescent="0.25">
      <c r="A17" s="65">
        <v>8</v>
      </c>
      <c r="B17" s="66">
        <v>2021</v>
      </c>
      <c r="C17" s="66" t="s">
        <v>173</v>
      </c>
      <c r="D17" s="67"/>
      <c r="E17" s="68"/>
      <c r="F17" s="69">
        <f t="shared" ref="F17:F22" si="0">SUM(D17:E17)</f>
        <v>0</v>
      </c>
      <c r="G17" s="70"/>
      <c r="H17" s="70"/>
      <c r="I17" s="69"/>
      <c r="J17" s="69">
        <f>SUM(I17,E17,D17)</f>
        <v>0</v>
      </c>
      <c r="K17" s="329"/>
      <c r="M17" s="317"/>
      <c r="N17" s="317"/>
      <c r="O17" s="317"/>
    </row>
    <row r="18" spans="1:15" s="64" customFormat="1" ht="24.9" customHeight="1" x14ac:dyDescent="0.25">
      <c r="A18" s="65">
        <v>9</v>
      </c>
      <c r="B18" s="66" t="s">
        <v>174</v>
      </c>
      <c r="C18" s="66" t="s">
        <v>174</v>
      </c>
      <c r="D18" s="67"/>
      <c r="E18" s="68"/>
      <c r="F18" s="69">
        <f t="shared" si="0"/>
        <v>0</v>
      </c>
      <c r="G18" s="71"/>
      <c r="H18" s="70"/>
      <c r="I18" s="69"/>
      <c r="J18" s="69">
        <f>SUM(I18,E18,D18)</f>
        <v>0</v>
      </c>
      <c r="K18" s="329"/>
      <c r="M18" s="317"/>
      <c r="N18" s="317"/>
      <c r="O18" s="317"/>
    </row>
    <row r="19" spans="1:15" s="64" customFormat="1" ht="24.9" customHeight="1" x14ac:dyDescent="0.25">
      <c r="A19" s="65">
        <v>10</v>
      </c>
      <c r="B19" s="66" t="s">
        <v>174</v>
      </c>
      <c r="C19" s="66" t="s">
        <v>174</v>
      </c>
      <c r="D19" s="67"/>
      <c r="E19" s="68"/>
      <c r="F19" s="69">
        <f t="shared" si="0"/>
        <v>0</v>
      </c>
      <c r="G19" s="70"/>
      <c r="H19" s="70"/>
      <c r="I19" s="69"/>
      <c r="J19" s="69">
        <f>SUM(I19,E19,D19)</f>
        <v>0</v>
      </c>
      <c r="K19" s="329"/>
      <c r="M19" s="317"/>
      <c r="N19" s="317"/>
      <c r="O19" s="317"/>
    </row>
    <row r="20" spans="1:15" s="64" customFormat="1" ht="24.9" customHeight="1" x14ac:dyDescent="0.25">
      <c r="A20" s="65">
        <v>11</v>
      </c>
      <c r="B20" s="66" t="s">
        <v>174</v>
      </c>
      <c r="C20" s="66" t="s">
        <v>174</v>
      </c>
      <c r="D20" s="67"/>
      <c r="E20" s="68"/>
      <c r="F20" s="69">
        <f t="shared" si="0"/>
        <v>0</v>
      </c>
      <c r="G20" s="70"/>
      <c r="H20" s="70"/>
      <c r="I20" s="69"/>
      <c r="J20" s="69">
        <f>SUM(I20,E20,D20)</f>
        <v>0</v>
      </c>
      <c r="K20" s="329"/>
      <c r="M20" s="317"/>
      <c r="N20" s="317"/>
      <c r="O20" s="317"/>
    </row>
    <row r="21" spans="1:15" s="64" customFormat="1" ht="24.9" customHeight="1" x14ac:dyDescent="0.25">
      <c r="A21" s="65">
        <v>12</v>
      </c>
      <c r="B21" s="66" t="s">
        <v>174</v>
      </c>
      <c r="C21" s="66" t="s">
        <v>174</v>
      </c>
      <c r="D21" s="67"/>
      <c r="E21" s="68"/>
      <c r="F21" s="69">
        <f t="shared" si="0"/>
        <v>0</v>
      </c>
      <c r="G21" s="70"/>
      <c r="H21" s="70"/>
      <c r="I21" s="69"/>
      <c r="J21" s="69">
        <f>SUM(I21,E21,D21)</f>
        <v>0</v>
      </c>
      <c r="K21" s="329"/>
      <c r="M21" s="317"/>
      <c r="N21" s="317"/>
      <c r="O21" s="317"/>
    </row>
    <row r="22" spans="1:15" s="76" customFormat="1" ht="27.75" customHeight="1" x14ac:dyDescent="0.3">
      <c r="A22" s="72" t="s">
        <v>175</v>
      </c>
      <c r="B22" s="73" t="s">
        <v>85</v>
      </c>
      <c r="C22" s="74" t="s">
        <v>176</v>
      </c>
      <c r="D22" s="69">
        <f>SUM(D17:D21)</f>
        <v>0</v>
      </c>
      <c r="E22" s="69">
        <f>SUM(E17:E21)</f>
        <v>0</v>
      </c>
      <c r="F22" s="69">
        <f t="shared" si="0"/>
        <v>0</v>
      </c>
      <c r="G22" s="69">
        <f>SUM(G17:G21)</f>
        <v>0</v>
      </c>
      <c r="H22" s="69">
        <f>SUM(H17:H21)</f>
        <v>0</v>
      </c>
      <c r="I22" s="69">
        <f>SUM(I17:I21)</f>
        <v>0</v>
      </c>
      <c r="J22" s="69">
        <f>SUM(J17:J21)</f>
        <v>0</v>
      </c>
      <c r="K22" s="75"/>
      <c r="M22" s="77"/>
      <c r="N22" s="77"/>
      <c r="O22" s="77"/>
    </row>
    <row r="23" spans="1:15" ht="137.25" customHeight="1" x14ac:dyDescent="0.3">
      <c r="A23" s="320" t="s">
        <v>251</v>
      </c>
      <c r="B23" s="320"/>
      <c r="C23" s="320"/>
      <c r="D23" s="320"/>
      <c r="E23" s="320"/>
      <c r="F23" s="320"/>
      <c r="G23" s="320"/>
      <c r="H23" s="320"/>
      <c r="I23" s="320"/>
      <c r="J23" s="320"/>
      <c r="K23" s="78"/>
      <c r="M23" s="78"/>
      <c r="N23" s="78"/>
      <c r="O23" s="78"/>
    </row>
    <row r="24" spans="1:15" ht="94.5" customHeight="1" x14ac:dyDescent="0.25">
      <c r="A24" s="331" t="s">
        <v>252</v>
      </c>
      <c r="B24" s="331"/>
      <c r="C24" s="331"/>
      <c r="D24" s="331"/>
      <c r="E24" s="331"/>
      <c r="F24" s="331"/>
      <c r="G24" s="331"/>
      <c r="H24" s="331"/>
      <c r="I24" s="331"/>
      <c r="J24" s="331"/>
      <c r="M24" s="40"/>
      <c r="N24" s="40"/>
      <c r="O24" s="40"/>
    </row>
    <row r="25" spans="1:15" ht="20.25" customHeight="1" x14ac:dyDescent="0.3">
      <c r="A25" s="332" t="s">
        <v>177</v>
      </c>
      <c r="B25" s="332"/>
      <c r="C25" s="332"/>
      <c r="D25" s="332"/>
      <c r="E25" s="332"/>
      <c r="F25" s="332"/>
      <c r="G25" s="332"/>
      <c r="H25" s="332"/>
      <c r="I25" s="332"/>
      <c r="J25" s="332"/>
      <c r="M25" s="55"/>
      <c r="N25" s="55"/>
      <c r="O25" s="55"/>
    </row>
    <row r="26" spans="1:15" ht="34.5" customHeight="1" x14ac:dyDescent="0.35">
      <c r="A26" s="55" t="s">
        <v>178</v>
      </c>
      <c r="B26" s="333"/>
      <c r="C26" s="333"/>
      <c r="D26" s="333"/>
      <c r="E26" s="333"/>
      <c r="F26" s="79" t="s">
        <v>179</v>
      </c>
      <c r="G26" s="333"/>
      <c r="H26" s="333"/>
      <c r="I26" s="333"/>
      <c r="J26" s="333"/>
      <c r="K26" s="80"/>
      <c r="L26" s="80"/>
      <c r="M26" s="81"/>
      <c r="N26" s="81"/>
      <c r="O26" s="81"/>
    </row>
    <row r="27" spans="1:15" ht="34.5" customHeight="1" x14ac:dyDescent="0.3">
      <c r="A27" s="334" t="s">
        <v>180</v>
      </c>
      <c r="B27" s="334"/>
      <c r="C27" s="334"/>
      <c r="D27" s="335"/>
      <c r="E27" s="335"/>
      <c r="F27" s="79" t="s">
        <v>181</v>
      </c>
      <c r="G27" s="336"/>
      <c r="H27" s="336"/>
      <c r="I27" s="82" t="s">
        <v>182</v>
      </c>
      <c r="J27" s="83"/>
      <c r="L27" s="84"/>
      <c r="M27" s="84"/>
      <c r="N27" s="84"/>
      <c r="O27" s="84"/>
    </row>
    <row r="28" spans="1:15" ht="34.5" customHeight="1" x14ac:dyDescent="0.35">
      <c r="A28" s="55" t="s">
        <v>183</v>
      </c>
      <c r="B28" s="55"/>
      <c r="C28" s="337"/>
      <c r="D28" s="337"/>
      <c r="E28" s="337"/>
      <c r="F28" s="337"/>
      <c r="G28" s="79" t="s">
        <v>184</v>
      </c>
      <c r="H28" s="338"/>
      <c r="I28" s="338"/>
      <c r="J28" s="338"/>
      <c r="K28" s="85"/>
      <c r="L28" s="86"/>
      <c r="M28" s="86"/>
      <c r="N28" s="86"/>
      <c r="O28" s="86"/>
    </row>
    <row r="29" spans="1:15" ht="34.5" customHeight="1" x14ac:dyDescent="0.3">
      <c r="A29" s="308" t="s">
        <v>185</v>
      </c>
      <c r="B29" s="308"/>
      <c r="C29" s="308"/>
      <c r="D29" s="308"/>
      <c r="E29" s="339"/>
      <c r="F29" s="339"/>
      <c r="G29" s="340"/>
      <c r="H29" s="340"/>
      <c r="I29" s="340"/>
      <c r="J29" s="340"/>
      <c r="K29" s="87"/>
      <c r="L29" s="87"/>
      <c r="M29" s="87"/>
      <c r="N29" s="87"/>
      <c r="O29" s="87"/>
    </row>
    <row r="30" spans="1:15" ht="5.25" customHeight="1" x14ac:dyDescent="0.3">
      <c r="A30" s="330"/>
      <c r="B30" s="330"/>
      <c r="C30" s="330"/>
      <c r="D30" s="330"/>
      <c r="E30" s="330"/>
      <c r="F30" s="330"/>
      <c r="G30" s="330"/>
      <c r="H30" s="330"/>
      <c r="I30" s="330"/>
      <c r="J30" s="330"/>
      <c r="K30" s="88"/>
      <c r="L30" s="89"/>
      <c r="M30" s="89"/>
      <c r="N30" s="89"/>
      <c r="O30" s="89"/>
    </row>
    <row r="31" spans="1:15" ht="18.75" customHeight="1" x14ac:dyDescent="0.25">
      <c r="A31" s="342" t="s">
        <v>186</v>
      </c>
      <c r="B31" s="342"/>
      <c r="C31" s="342"/>
      <c r="D31" s="342"/>
      <c r="E31" s="342"/>
      <c r="F31" s="342"/>
      <c r="G31" s="342"/>
      <c r="H31" s="342"/>
      <c r="I31" s="342"/>
      <c r="J31" s="342"/>
      <c r="L31" s="90"/>
      <c r="M31" s="91"/>
      <c r="N31" s="91"/>
      <c r="O31" s="91"/>
    </row>
    <row r="32" spans="1:15" ht="21.75" customHeight="1" x14ac:dyDescent="0.25">
      <c r="A32" s="343" t="s">
        <v>187</v>
      </c>
      <c r="B32" s="343"/>
      <c r="C32" s="343"/>
      <c r="D32" s="343"/>
      <c r="E32" s="343"/>
      <c r="F32" s="343"/>
      <c r="G32" s="343"/>
      <c r="H32" s="343"/>
      <c r="I32" s="343"/>
      <c r="J32" s="343"/>
      <c r="L32" s="92"/>
      <c r="M32" s="93"/>
      <c r="N32" s="93"/>
      <c r="O32" s="93"/>
    </row>
    <row r="33" spans="1:10" ht="34.5" customHeight="1" x14ac:dyDescent="0.25">
      <c r="A33" s="344"/>
      <c r="B33" s="344"/>
      <c r="C33" s="344"/>
      <c r="D33" s="344"/>
      <c r="E33" s="344"/>
      <c r="F33" s="90"/>
      <c r="G33" s="344"/>
      <c r="H33" s="344"/>
      <c r="I33" s="344"/>
      <c r="J33" s="344"/>
    </row>
    <row r="34" spans="1:10" ht="15" x14ac:dyDescent="0.25">
      <c r="A34" s="345" t="s">
        <v>188</v>
      </c>
      <c r="B34" s="345"/>
      <c r="C34" s="345"/>
      <c r="D34" s="345"/>
      <c r="E34" s="94" t="s">
        <v>189</v>
      </c>
      <c r="F34" s="92"/>
      <c r="G34" s="346" t="s">
        <v>190</v>
      </c>
      <c r="H34" s="346"/>
      <c r="I34" s="346"/>
      <c r="J34" s="95" t="s">
        <v>189</v>
      </c>
    </row>
    <row r="35" spans="1:10" x14ac:dyDescent="0.25">
      <c r="A35" s="341"/>
      <c r="B35" s="341"/>
      <c r="C35" s="341"/>
      <c r="D35" s="341"/>
      <c r="E35" s="341"/>
      <c r="F35" s="341"/>
      <c r="G35" s="341"/>
      <c r="H35" s="341"/>
      <c r="I35" s="341"/>
      <c r="J35" s="341"/>
    </row>
    <row r="37" spans="1:10" ht="15" hidden="1" x14ac:dyDescent="0.25">
      <c r="C37" s="96"/>
    </row>
    <row r="39" spans="1:10" hidden="1" x14ac:dyDescent="0.25">
      <c r="D39" s="64"/>
    </row>
    <row r="40" spans="1:10" hidden="1" x14ac:dyDescent="0.25">
      <c r="D40" s="97" t="s">
        <v>191</v>
      </c>
      <c r="E40" s="97" t="s">
        <v>192</v>
      </c>
      <c r="F40" s="97"/>
    </row>
    <row r="41" spans="1:10" hidden="1" x14ac:dyDescent="0.25">
      <c r="D41" s="98">
        <f>SUMIF($C$17:$C$21,"EMPG",$E$17:$E$21)</f>
        <v>0</v>
      </c>
      <c r="E41" s="97">
        <f>SUMIF($C$17:$C$21,"EMPG-A",$E$17:$E$21)</f>
        <v>0</v>
      </c>
      <c r="F41" s="97"/>
    </row>
    <row r="42" spans="1:10" hidden="1" x14ac:dyDescent="0.25">
      <c r="D42" s="97"/>
      <c r="E42" s="97"/>
      <c r="F42" s="97"/>
    </row>
    <row r="49" spans="4:4" ht="12" hidden="1" customHeight="1" x14ac:dyDescent="0.25"/>
    <row r="56" spans="4:4" hidden="1" x14ac:dyDescent="0.25">
      <c r="D56" s="99"/>
    </row>
    <row r="106" spans="4:9" hidden="1" x14ac:dyDescent="0.25">
      <c r="D106" s="64"/>
      <c r="G106" s="64"/>
      <c r="H106" s="64"/>
      <c r="I106" s="64"/>
    </row>
  </sheetData>
  <sheetProtection password="FF80" sheet="1" objects="1" scenarios="1"/>
  <mergeCells count="54">
    <mergeCell ref="A35:J35"/>
    <mergeCell ref="A31:J31"/>
    <mergeCell ref="A32:J32"/>
    <mergeCell ref="A33:E33"/>
    <mergeCell ref="G33:J33"/>
    <mergeCell ref="A34:D34"/>
    <mergeCell ref="G34:I34"/>
    <mergeCell ref="A30:J30"/>
    <mergeCell ref="A23:J23"/>
    <mergeCell ref="A24:J24"/>
    <mergeCell ref="A25:J25"/>
    <mergeCell ref="B26:E26"/>
    <mergeCell ref="G26:J26"/>
    <mergeCell ref="A27:C27"/>
    <mergeCell ref="D27:E27"/>
    <mergeCell ref="G27:H27"/>
    <mergeCell ref="C28:F28"/>
    <mergeCell ref="H28:J28"/>
    <mergeCell ref="A29:D29"/>
    <mergeCell ref="E29:F29"/>
    <mergeCell ref="G29:J29"/>
    <mergeCell ref="M8:O8"/>
    <mergeCell ref="A9:G9"/>
    <mergeCell ref="M16:O21"/>
    <mergeCell ref="A11:G11"/>
    <mergeCell ref="H11:I11"/>
    <mergeCell ref="A12:C12"/>
    <mergeCell ref="D12:F12"/>
    <mergeCell ref="G12:G13"/>
    <mergeCell ref="I12:I13"/>
    <mergeCell ref="A13:F13"/>
    <mergeCell ref="A14:C14"/>
    <mergeCell ref="D14:E14"/>
    <mergeCell ref="F14:H14"/>
    <mergeCell ref="A15:J15"/>
    <mergeCell ref="K16:K21"/>
    <mergeCell ref="A10:C10"/>
    <mergeCell ref="D10:G10"/>
    <mergeCell ref="H10:I10"/>
    <mergeCell ref="A6:B6"/>
    <mergeCell ref="C6:G6"/>
    <mergeCell ref="I6:J6"/>
    <mergeCell ref="A7:C7"/>
    <mergeCell ref="D7:G7"/>
    <mergeCell ref="I7:J7"/>
    <mergeCell ref="A8:D8"/>
    <mergeCell ref="E8:G8"/>
    <mergeCell ref="H8:I8"/>
    <mergeCell ref="A5:J5"/>
    <mergeCell ref="A1:J1"/>
    <mergeCell ref="A2:B2"/>
    <mergeCell ref="C2:D2"/>
    <mergeCell ref="A3:J3"/>
    <mergeCell ref="A4:J4"/>
  </mergeCells>
  <conditionalFormatting sqref="A17:A20">
    <cfRule type="expression" dxfId="115" priority="7" stopIfTrue="1">
      <formula>#REF!&gt;0</formula>
    </cfRule>
  </conditionalFormatting>
  <conditionalFormatting sqref="A21">
    <cfRule type="expression" dxfId="114" priority="6" stopIfTrue="1">
      <formula>#REF!&gt;0</formula>
    </cfRule>
  </conditionalFormatting>
  <conditionalFormatting sqref="G17">
    <cfRule type="expression" dxfId="113" priority="5" stopIfTrue="1">
      <formula>#REF!&gt;0</formula>
    </cfRule>
  </conditionalFormatting>
  <conditionalFormatting sqref="G18">
    <cfRule type="expression" dxfId="112" priority="4" stopIfTrue="1">
      <formula>#REF!&gt;0</formula>
    </cfRule>
  </conditionalFormatting>
  <conditionalFormatting sqref="G19">
    <cfRule type="expression" dxfId="111" priority="3" stopIfTrue="1">
      <formula>#REF!&gt;0</formula>
    </cfRule>
  </conditionalFormatting>
  <conditionalFormatting sqref="G20">
    <cfRule type="expression" dxfId="110" priority="2" stopIfTrue="1">
      <formula>#REF!&gt;0</formula>
    </cfRule>
  </conditionalFormatting>
  <conditionalFormatting sqref="G21">
    <cfRule type="expression" dxfId="109" priority="1" stopIfTrue="1">
      <formula>#REF!&gt;0</formula>
    </cfRule>
  </conditionalFormatting>
  <dataValidations count="49">
    <dataValidation type="list" allowBlank="1" showInputMessage="1" showErrorMessage="1" sqref="B17:B21" xr:uid="{00000000-0002-0000-0100-000000000000}">
      <formula1>"2021, 2022, 2023, 2024"</formula1>
    </dataValidation>
    <dataValidation type="textLength" allowBlank="1" showErrorMessage="1" errorTitle="Payment Address Zip Code" error="Please enter the complete nine digit zip code" promptTitle="Payment Mailing Zip code +4" prompt="Please enter the complete nine diget zip code for the payment mailing address" sqref="J27" xr:uid="{00000000-0002-0000-0100-000001000000}">
      <formula1>9</formula1>
      <formula2>10</formula2>
    </dataValidation>
    <dataValidation allowBlank="1" showErrorMessage="1" sqref="D27:E27" xr:uid="{00000000-0002-0000-0100-000002000000}"/>
    <dataValidation type="list" allowBlank="1" showErrorMessage="1" promptTitle="8. Fund Source" prompt="Select the Fund Source from Dropdown List. " sqref="C17:C21" xr:uid="{00000000-0002-0000-0100-000003000000}">
      <formula1>"Select, CSNSGP, CHCSGP, SCIGP"</formula1>
    </dataValidation>
    <dataValidation allowBlank="1" showInputMessage="1" sqref="H7 A17" xr:uid="{00000000-0002-0000-0100-000004000000}"/>
    <dataValidation allowBlank="1" showInputMessage="1" showErrorMessage="1" promptTitle="For Cal OES Use Only" prompt="Do not enter information. " sqref="C2" xr:uid="{00000000-0002-0000-0100-000005000000}"/>
    <dataValidation allowBlank="1" showInputMessage="1" showErrorMessage="1" promptTitle="For Cal OES Use Only" prompt="Do not enter information." sqref="L2:O2" xr:uid="{00000000-0002-0000-0100-000006000000}"/>
    <dataValidation allowBlank="1" showInputMessage="1" showErrorMessage="1" promptTitle="Zip+4" prompt="Enter the complete 9-digit zip code." sqref="M25:O25 M8:O8 M10:O10" xr:uid="{00000000-0002-0000-0100-000007000000}"/>
    <dataValidation allowBlank="1" showInputMessage="1" showErrorMessage="1" promptTitle="Federally Approved ICR" prompt="If applicable, enter the Federally Approved Indirect Cost Rate (ICR).  Otherwise, leave blank." sqref="L14" xr:uid="{00000000-0002-0000-0100-000008000000}"/>
    <dataValidation type="list" allowBlank="1" showErrorMessage="1" promptTitle="Indirect Cost Rate" prompt="Choose the Indirect Cost Rate (ICR) that will be used for the grant.  If using a Federally Approved Indirect Cost Rate, enter the rate in the following field." sqref="D14:E14" xr:uid="{00000000-0002-0000-0100-000009000000}">
      <formula1>"(Select), N/A, 10% de Minimus, Federally Approved ICR"</formula1>
    </dataValidation>
    <dataValidation allowBlank="1" showErrorMessage="1" promptTitle="1. Subrecipient Name" prompt="The Subrecipient is the unit of government or community based organization (CBO) that will have legal responsibility for these grant funds. The Subrecpient name must be their legal name that they have registered with the IRS." sqref="C6:G6" xr:uid="{00000000-0002-0000-0100-00000A000000}"/>
    <dataValidation type="textLength" operator="equal" allowBlank="1" showErrorMessage="1" errorTitle="Subrecipient DUNS Number" error="Enter the full nine digit Federal Data Universal Numbering System (DUNS) ID number for the Subrecipient." promptTitle="1a. Subrecipient DUNS" prompt="Enter the full nine digit Federal Data Universal Numbering System (DUNS) ID number for the Subrecipient." sqref="I6:J6" xr:uid="{00000000-0002-0000-0100-00000B000000}">
      <formula1>9</formula1>
    </dataValidation>
    <dataValidation type="textLength" operator="equal" allowBlank="1" showErrorMessage="1" errorTitle="Implementing Agency DUNS Number" error="Enter the full nine digit Federal Data Universal Numbering System (DUNS) ID number for the Implementing Agency." promptTitle="2a. Implementing Agency DUNS" prompt="Enter the full nine digit Federal Data Universal Numbering System (DUNS) ID number for the Implementing Agency." sqref="I7:J7" xr:uid="{00000000-0002-0000-0100-00000C000000}">
      <formula1>9</formula1>
    </dataValidation>
    <dataValidation allowBlank="1" showErrorMessage="1" promptTitle="2. Implementing Agency" prompt="Enter the Implementing Agency name." sqref="D7:G7" xr:uid="{00000000-0002-0000-0100-00000D000000}"/>
    <dataValidation allowBlank="1" showErrorMessage="1" promptTitle="3. Implementing Agency Address" prompt="Enter the street address of the Implementing Agency." sqref="E8:G8" xr:uid="{00000000-0002-0000-0100-00000E000000}"/>
    <dataValidation allowBlank="1" showErrorMessage="1" promptTitle="Implementing Agency City" prompt="Enter the city of the Implementing Agency." sqref="H8:I8" xr:uid="{00000000-0002-0000-0100-00000F000000}"/>
    <dataValidation type="textLength" allowBlank="1" showErrorMessage="1" errorTitle="Implementing Agency Zip Code +4" error="Please enter the complete nine digit zip code" promptTitle="Implementing Agency Zip Code" prompt="Enter the Zip code +4 of the Implementing Agency." sqref="J8" xr:uid="{00000000-0002-0000-0100-000010000000}">
      <formula1>9</formula1>
      <formula2>10</formula2>
    </dataValidation>
    <dataValidation type="textLength" allowBlank="1" showErrorMessage="1" errorTitle="Location of Project Zip Code" error="Please enter the complete nine digit zip code. " promptTitle="Location of Project Zip Code" prompt="Please enter the complete nine diget zip code" sqref="J10" xr:uid="{00000000-0002-0000-0100-000011000000}">
      <formula1>9</formula1>
      <formula2>10</formula2>
    </dataValidation>
    <dataValidation allowBlank="1" showErrorMessage="1" promptTitle="5. Disaster/Program Title" prompt="Enter the name of the Disaster/Program Title." sqref="D12" xr:uid="{00000000-0002-0000-0100-000012000000}"/>
    <dataValidation operator="greaterThanOrEqual" allowBlank="1" showErrorMessage="1" errorTitle="Performance Start Date" error="Enter beginning date of the performance period for the grant. (mm/dd/yy)" promptTitle="6. Performance Period Start Date" prompt="Enter beginning date of the performance period for the grant. (mm/dd/yy)" sqref="H12" xr:uid="{00000000-0002-0000-0100-000013000000}"/>
    <dataValidation operator="greaterThan" allowBlank="1" showErrorMessage="1" errorTitle="Performance Period End Date" error="Enter the end date of the performance period for the grant. (mm/dd/yy)" promptTitle="Performance Period End Date" prompt="Enter the end date of the performance period for the grant. (mm/dd/yy)" sqref="J12" xr:uid="{00000000-0002-0000-0100-000014000000}"/>
    <dataValidation type="textLength" allowBlank="1" showErrorMessage="1" promptTitle="Federally Approved ICR %" prompt="If your Indirect Cost is Fedarally approved, please enter your Federally approved ICR." sqref="I14" xr:uid="{00000000-0002-0000-0100-000015000000}">
      <formula1>0</formula1>
      <formula2>100</formula2>
    </dataValidation>
    <dataValidation allowBlank="1" showErrorMessage="1" promptTitle="Location of Project County" prompt="Enter the County/Operational Area where the project is located. " sqref="H10" xr:uid="{00000000-0002-0000-0100-000016000000}"/>
    <dataValidation allowBlank="1" showErrorMessage="1" promptTitle="Certification and Public Records" prompt="Please read item number 13. Certification Found in Row 23A and 14. CA Public Records Act (Found in Row 24A , before signing this document _x000a_" sqref="A23:J23" xr:uid="{00000000-0002-0000-0100-000017000000}"/>
    <dataValidation type="textLength" allowBlank="1" showErrorMessage="1" errorTitle="Payment Address Zip Code" error="Please enter the complete nine diget zip code" promptTitle="Payment Mailing Zip code +4" prompt="Please enter the complete nine diget zip code for the payment mailing address" sqref="K26:L26" xr:uid="{00000000-0002-0000-0100-000018000000}">
      <formula1>9</formula1>
      <formula2>10</formula2>
    </dataValidation>
    <dataValidation type="whole" operator="greaterThanOrEqual" allowBlank="1" showErrorMessage="1" promptTitle="12A.  State Funds" prompt="If the fund soure selected for number 12  is a State Fund, please provide amount funded. " sqref="D21" xr:uid="{00000000-0002-0000-0100-000019000000}">
      <formula1>0</formula1>
    </dataValidation>
    <dataValidation type="whole" operator="greaterThanOrEqual" allowBlank="1" showErrorMessage="1" promptTitle="11A.  State Funds" prompt="If the fund soure selected for number 11 is a State Fund, please provide amount funded. " sqref="D20" xr:uid="{00000000-0002-0000-0100-00001A000000}">
      <formula1>0</formula1>
    </dataValidation>
    <dataValidation type="whole" operator="greaterThanOrEqual" allowBlank="1" showErrorMessage="1" promptTitle="10A.  State Funds" prompt="If the fund soure selected for number 10 is a State Fund, please provide amount funded. " sqref="D19" xr:uid="{00000000-0002-0000-0100-00001B000000}">
      <formula1>0</formula1>
    </dataValidation>
    <dataValidation type="whole" operator="greaterThanOrEqual" allowBlank="1" showErrorMessage="1" promptTitle="9A.  State Funds" prompt="If the fund soure selected for number 9 is a State Fund, please provide amount funded. " sqref="D18" xr:uid="{00000000-0002-0000-0100-00001C000000}">
      <formula1>0</formula1>
    </dataValidation>
    <dataValidation type="whole" operator="greaterThanOrEqual" allowBlank="1" showErrorMessage="1" promptTitle="8A.  State Funds" prompt="If the fund soure selected for number 8  is a State Fund, please provide amount funded. " sqref="D17" xr:uid="{00000000-0002-0000-0100-00001D000000}">
      <formula1>0</formula1>
    </dataValidation>
    <dataValidation type="whole" operator="greaterThanOrEqual" allowBlank="1" showErrorMessage="1" promptTitle="12B. Federal Funds" prompt="If the fund soure selected for number 12 is a Federal Fund, please provide amount funded. " sqref="E21" xr:uid="{00000000-0002-0000-0100-00001E000000}">
      <formula1>0</formula1>
    </dataValidation>
    <dataValidation type="whole" operator="greaterThanOrEqual" allowBlank="1" showErrorMessage="1" promptTitle="11B. Federal Funds" prompt="If the fund soure selected for number 11  is a Federal Fund, please provide amount funded. " sqref="E20" xr:uid="{00000000-0002-0000-0100-00001F000000}">
      <formula1>0</formula1>
    </dataValidation>
    <dataValidation type="whole" operator="greaterThanOrEqual" allowBlank="1" showErrorMessage="1" promptTitle="10B. Federal Funds" prompt="If the fund soure selected for number 10 is a Federal Fund, please provide amount funded. " sqref="E19" xr:uid="{00000000-0002-0000-0100-000020000000}">
      <formula1>0</formula1>
    </dataValidation>
    <dataValidation type="whole" operator="greaterThanOrEqual" allowBlank="1" showErrorMessage="1" promptTitle="9B. Federal Funds" prompt="If the fund soure selected for number 9 is a Federal Fund, please provide amount funded. " sqref="E18" xr:uid="{00000000-0002-0000-0100-000021000000}">
      <formula1>0</formula1>
    </dataValidation>
    <dataValidation type="whole" operator="greaterThanOrEqual" allowBlank="1" showErrorMessage="1" promptTitle="8B. Federal Funds" prompt="If the fund soure selected for number 8  is a Federal Fund, please provide amount funded. " sqref="E17" xr:uid="{00000000-0002-0000-0100-000022000000}">
      <formula1>0</formula1>
    </dataValidation>
    <dataValidation type="whole" operator="greaterThanOrEqual" allowBlank="1" showErrorMessage="1" promptTitle="12D. Cash Match" prompt="Cash Match for fund source selected on number 12." sqref="G21" xr:uid="{00000000-0002-0000-0100-000023000000}">
      <formula1>0</formula1>
    </dataValidation>
    <dataValidation type="whole" operator="greaterThanOrEqual" allowBlank="1" showErrorMessage="1" promptTitle="11D. Cash Match" prompt="Cash Match for fund source selected on number 11." sqref="G20" xr:uid="{00000000-0002-0000-0100-000024000000}">
      <formula1>0</formula1>
    </dataValidation>
    <dataValidation type="whole" operator="greaterThanOrEqual" allowBlank="1" showErrorMessage="1" promptTitle="10D. Cash Match" prompt="Cash Match for fund source selected on number 10." sqref="G19" xr:uid="{00000000-0002-0000-0100-000025000000}">
      <formula1>0</formula1>
    </dataValidation>
    <dataValidation type="whole" operator="greaterThanOrEqual" allowBlank="1" showErrorMessage="1" promptTitle="9D. Cash Match" prompt="Cash Match for fund source selected on number 9." sqref="G18" xr:uid="{00000000-0002-0000-0100-000026000000}">
      <formula1>0</formula1>
    </dataValidation>
    <dataValidation type="whole" operator="greaterThanOrEqual" allowBlank="1" showErrorMessage="1" promptTitle="8D. Cash Match" prompt="Cash Match for fund source selected on number 8." sqref="G17" xr:uid="{00000000-0002-0000-0100-000027000000}">
      <formula1>0</formula1>
    </dataValidation>
    <dataValidation type="whole" operator="greaterThanOrEqual" allowBlank="1" showErrorMessage="1" promptTitle="12F. Total Match " prompt="In-Kind Match for the fund source selected on number 12. " sqref="H21" xr:uid="{00000000-0002-0000-0100-000028000000}">
      <formula1>0</formula1>
    </dataValidation>
    <dataValidation type="whole" operator="greaterThanOrEqual" allowBlank="1" showErrorMessage="1" promptTitle="11F. Total Match " prompt="In-Kind Match for the fund source selected on number 11. " sqref="H20" xr:uid="{00000000-0002-0000-0100-000029000000}">
      <formula1>0</formula1>
    </dataValidation>
    <dataValidation type="whole" operator="greaterThanOrEqual" allowBlank="1" showErrorMessage="1" promptTitle="10F. Total Match " prompt="In-Kind Match for the fund source selected on number 10. " sqref="H19" xr:uid="{00000000-0002-0000-0100-00002A000000}">
      <formula1>0</formula1>
    </dataValidation>
    <dataValidation type="whole" operator="greaterThanOrEqual" allowBlank="1" showErrorMessage="1" promptTitle="9F. Total Match " prompt="In-Kind Match for the fund source selected on number 9. " sqref="H18" xr:uid="{00000000-0002-0000-0100-00002B000000}">
      <formula1>0</formula1>
    </dataValidation>
    <dataValidation type="whole" operator="greaterThanOrEqual" allowBlank="1" showErrorMessage="1" promptTitle="8F. Total Match " prompt="In-Kind Match for the fund source selected on number 8. " sqref="H17" xr:uid="{00000000-0002-0000-0100-00002C000000}">
      <formula1>0</formula1>
    </dataValidation>
    <dataValidation allowBlank="1" showErrorMessage="1" errorTitle="Signature Date" error="Enter the signature date this document is signed. (mm/dd/yy)" promptTitle="Signature Date." prompt="Enter the signature date this document is signed. (mm/dd/yy)" sqref="H28:J28" xr:uid="{00000000-0002-0000-0100-00002D000000}"/>
    <dataValidation allowBlank="1" showErrorMessage="1" promptTitle="City" prompt="Enter the city of the payment mailing address." sqref="G27:H27" xr:uid="{00000000-0002-0000-0100-00002E000000}"/>
    <dataValidation operator="equal" allowBlank="1" showErrorMessage="1" errorTitle="Federal Employee ID Number" error="Enter the full nine digit Federal Employer ID number for the Implementing Agency.(XX-XXXXXXXX)" promptTitle="Federal Employee ID Number" prompt="Enter the full nine digit Federal Employer ID number for the Implementing Agency." sqref="E29:F29" xr:uid="{00000000-0002-0000-0100-00002F000000}"/>
    <dataValidation allowBlank="1" showErrorMessage="1" promptTitle="For Cal OES Use Only" prompt="Do not enter information." sqref="J2 F2" xr:uid="{00000000-0002-0000-0100-000030000000}"/>
  </dataValidations>
  <printOptions horizontalCentered="1"/>
  <pageMargins left="0.15" right="0.15" top="0.5" bottom="0.5" header="0.15" footer="0.15"/>
  <pageSetup scale="53" fitToHeight="0" orientation="portrait" r:id="rId1"/>
  <headerFooter scaleWithDoc="0">
    <oddHeader>&amp;C&amp;"Century Gothic,Regular"&amp;7CALIFORNIA GOVERNOR'S OFFICE OF EMERGENCY SERVICES (Cal OES)</oddHeader>
    <oddFooter>&amp;L&amp;"Century Gothic,Regular"&amp;7FY 2021 State Workbook (Non-Macro) v.21.1&amp;C&amp;7&amp;P of &amp;N&amp;R&amp;"Century Gothic,Regular"&amp;7Grant Subaward Face Sheet Cal OES 2-101 (Revised 5/2023)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A">
    <tabColor rgb="FFFFCCFF"/>
    <pageSetUpPr fitToPage="1"/>
  </sheetPr>
  <dimension ref="A1:AQ76"/>
  <sheetViews>
    <sheetView showGridLines="0" showZeros="0" zoomScale="70" zoomScaleNormal="70" zoomScaleSheetLayoutView="50" zoomScalePageLayoutView="40" workbookViewId="0">
      <selection sqref="A1:J1"/>
    </sheetView>
  </sheetViews>
  <sheetFormatPr defaultColWidth="8" defaultRowHeight="13.2" x14ac:dyDescent="0.25"/>
  <cols>
    <col min="1" max="1" width="50.59765625" style="101" customWidth="1"/>
    <col min="2" max="2" width="35.59765625" style="101" customWidth="1"/>
    <col min="3" max="3" width="60.59765625" style="101" customWidth="1"/>
    <col min="4" max="4" width="33.09765625" style="101" customWidth="1"/>
    <col min="5" max="5" width="15.59765625" style="101" customWidth="1"/>
    <col min="6" max="6" width="12.59765625" style="101" customWidth="1"/>
    <col min="7" max="7" width="23.59765625" style="101" customWidth="1"/>
    <col min="8" max="8" width="42.59765625" style="101" customWidth="1"/>
    <col min="9" max="14" width="8" style="101"/>
    <col min="15" max="15" width="9.5" style="101" bestFit="1" customWidth="1"/>
    <col min="16" max="38" width="8" style="101"/>
    <col min="39" max="41" width="8" style="111"/>
    <col min="42" max="42" width="9.5" style="111" bestFit="1" customWidth="1"/>
    <col min="43" max="43" width="8" style="111"/>
    <col min="44" max="16384" width="8" style="101"/>
  </cols>
  <sheetData>
    <row r="1" spans="1:43" s="105" customFormat="1" ht="38.1" customHeight="1" x14ac:dyDescent="0.3">
      <c r="A1" s="348" t="s">
        <v>202</v>
      </c>
      <c r="B1" s="349"/>
      <c r="C1" s="349"/>
      <c r="D1" s="349"/>
      <c r="E1" s="349"/>
      <c r="F1" s="349"/>
      <c r="G1" s="349"/>
      <c r="H1" s="350"/>
      <c r="I1" s="104"/>
      <c r="J1" s="104"/>
      <c r="K1" s="104"/>
      <c r="M1" s="106"/>
      <c r="N1" s="106"/>
      <c r="O1" s="106"/>
      <c r="P1" s="106"/>
      <c r="AM1" s="107"/>
      <c r="AN1" s="108"/>
      <c r="AO1" s="108"/>
      <c r="AP1" s="108"/>
      <c r="AQ1" s="108"/>
    </row>
    <row r="2" spans="1:43" ht="24.9" customHeight="1" x14ac:dyDescent="0.4">
      <c r="A2" s="351">
        <f>SubrecipientName</f>
        <v>0</v>
      </c>
      <c r="B2" s="351"/>
      <c r="C2" s="351"/>
      <c r="D2" s="351"/>
      <c r="E2" s="351"/>
      <c r="F2" s="351"/>
      <c r="G2" s="351"/>
      <c r="H2" s="351"/>
      <c r="I2" s="109"/>
      <c r="J2" s="109"/>
      <c r="K2" s="110"/>
    </row>
    <row r="3" spans="1:43" ht="24.9" customHeight="1" x14ac:dyDescent="0.4">
      <c r="A3" s="352">
        <f>FIPSNumber</f>
        <v>0</v>
      </c>
      <c r="B3" s="352"/>
      <c r="C3" s="352"/>
      <c r="D3" s="352"/>
      <c r="E3" s="352"/>
      <c r="F3" s="352"/>
      <c r="G3" s="352"/>
      <c r="H3" s="352"/>
      <c r="I3" s="112"/>
      <c r="J3" s="112"/>
      <c r="K3" s="113"/>
    </row>
    <row r="4" spans="1:43" ht="24.9" customHeight="1" x14ac:dyDescent="0.25">
      <c r="A4" s="353" t="str">
        <f>SubawardNumber</f>
        <v>2021-2031</v>
      </c>
      <c r="B4" s="353"/>
      <c r="C4" s="353"/>
      <c r="D4" s="353"/>
      <c r="E4" s="353"/>
      <c r="F4" s="353"/>
      <c r="G4" s="353"/>
      <c r="H4" s="353"/>
      <c r="I4" s="112"/>
      <c r="J4" s="112"/>
      <c r="K4" s="113"/>
    </row>
    <row r="5" spans="1:43" ht="50.1" customHeight="1" x14ac:dyDescent="0.25">
      <c r="A5" s="354"/>
      <c r="B5" s="354"/>
      <c r="C5" s="354"/>
      <c r="D5" s="354"/>
      <c r="E5" s="354"/>
      <c r="F5" s="354"/>
      <c r="G5" s="354"/>
      <c r="H5" s="354"/>
      <c r="I5" s="112"/>
      <c r="J5" s="112"/>
      <c r="K5" s="113"/>
    </row>
    <row r="6" spans="1:43" ht="39.9" customHeight="1" x14ac:dyDescent="0.25">
      <c r="A6" s="207" t="s">
        <v>203</v>
      </c>
      <c r="B6" s="208" t="s">
        <v>204</v>
      </c>
      <c r="C6" s="208" t="s">
        <v>205</v>
      </c>
      <c r="D6" s="208" t="s">
        <v>206</v>
      </c>
      <c r="E6" s="208" t="s">
        <v>207</v>
      </c>
      <c r="F6" s="208" t="s">
        <v>208</v>
      </c>
      <c r="G6" s="208" t="s">
        <v>209</v>
      </c>
      <c r="H6" s="209" t="s">
        <v>210</v>
      </c>
      <c r="I6" s="114"/>
      <c r="J6" s="114"/>
    </row>
    <row r="7" spans="1:43" s="116" customFormat="1" ht="39.9" customHeight="1" x14ac:dyDescent="0.25">
      <c r="A7" s="210"/>
      <c r="B7" s="211"/>
      <c r="C7" s="211"/>
      <c r="D7" s="211"/>
      <c r="E7" s="211"/>
      <c r="F7" s="212"/>
      <c r="G7" s="213"/>
      <c r="H7" s="115"/>
    </row>
    <row r="8" spans="1:43" s="257" customFormat="1" ht="39.9" customHeight="1" x14ac:dyDescent="0.25">
      <c r="A8" s="252"/>
      <c r="B8" s="253"/>
      <c r="C8" s="253"/>
      <c r="D8" s="253"/>
      <c r="E8" s="253"/>
      <c r="F8" s="254"/>
      <c r="G8" s="255"/>
      <c r="H8" s="256"/>
    </row>
    <row r="9" spans="1:43" s="257" customFormat="1" ht="39.9" customHeight="1" x14ac:dyDescent="0.25">
      <c r="A9" s="252"/>
      <c r="B9" s="253"/>
      <c r="C9" s="253"/>
      <c r="D9" s="253"/>
      <c r="E9" s="253"/>
      <c r="F9" s="254"/>
      <c r="G9" s="255"/>
      <c r="H9" s="256"/>
    </row>
    <row r="10" spans="1:43" s="116" customFormat="1" ht="39.9" customHeight="1" x14ac:dyDescent="0.25">
      <c r="A10" s="210"/>
      <c r="B10" s="211"/>
      <c r="C10" s="211"/>
      <c r="D10" s="211"/>
      <c r="E10" s="211"/>
      <c r="F10" s="212"/>
      <c r="G10" s="213"/>
      <c r="H10" s="115"/>
    </row>
    <row r="11" spans="1:43" s="116" customFormat="1" ht="39.9" customHeight="1" x14ac:dyDescent="0.25">
      <c r="A11" s="210"/>
      <c r="B11" s="211"/>
      <c r="C11" s="211"/>
      <c r="D11" s="211"/>
      <c r="E11" s="211"/>
      <c r="F11" s="212"/>
      <c r="G11" s="213"/>
      <c r="H11" s="115"/>
    </row>
    <row r="12" spans="1:43" s="116" customFormat="1" ht="39.9" hidden="1" customHeight="1" x14ac:dyDescent="0.25">
      <c r="A12" s="187" t="s">
        <v>175</v>
      </c>
      <c r="B12" s="188"/>
      <c r="C12" s="188"/>
      <c r="D12" s="188"/>
      <c r="E12" s="188"/>
      <c r="F12" s="188"/>
      <c r="G12" s="188"/>
      <c r="H12" s="189">
        <f>SUBTOTAL(103,Table18[Email])</f>
        <v>0</v>
      </c>
    </row>
    <row r="13" spans="1:43" s="116" customFormat="1" ht="39.9" customHeight="1" x14ac:dyDescent="0.25">
      <c r="A13" s="347" t="s">
        <v>248</v>
      </c>
      <c r="B13" s="347"/>
      <c r="C13" s="347"/>
      <c r="D13" s="347"/>
      <c r="E13" s="347"/>
      <c r="F13" s="347"/>
      <c r="G13" s="347"/>
      <c r="H13" s="347"/>
    </row>
    <row r="14" spans="1:43" s="116" customFormat="1" ht="39.9" customHeight="1" x14ac:dyDescent="0.25">
      <c r="A14" s="207" t="s">
        <v>211</v>
      </c>
      <c r="B14" s="208" t="s">
        <v>204</v>
      </c>
      <c r="C14" s="208" t="s">
        <v>205</v>
      </c>
      <c r="D14" s="208" t="s">
        <v>206</v>
      </c>
      <c r="E14" s="208" t="s">
        <v>207</v>
      </c>
      <c r="F14" s="208" t="s">
        <v>208</v>
      </c>
      <c r="G14" s="208" t="s">
        <v>209</v>
      </c>
      <c r="H14" s="209" t="s">
        <v>210</v>
      </c>
    </row>
    <row r="15" spans="1:43" s="116" customFormat="1" ht="39.9" customHeight="1" x14ac:dyDescent="0.25">
      <c r="A15" s="219"/>
      <c r="B15" s="220"/>
      <c r="C15" s="220"/>
      <c r="D15" s="220"/>
      <c r="E15" s="220"/>
      <c r="F15" s="221"/>
      <c r="G15" s="222"/>
      <c r="H15" s="121"/>
    </row>
    <row r="16" spans="1:43" s="116" customFormat="1" ht="39.9" customHeight="1" x14ac:dyDescent="0.25">
      <c r="A16" s="192"/>
      <c r="B16" s="190"/>
      <c r="C16" s="190"/>
      <c r="D16" s="190"/>
      <c r="E16" s="190"/>
      <c r="F16" s="122"/>
      <c r="G16" s="123"/>
      <c r="H16" s="124"/>
    </row>
    <row r="17" spans="1:8" s="116" customFormat="1" ht="39.9" customHeight="1" x14ac:dyDescent="0.25">
      <c r="A17" s="191"/>
      <c r="B17" s="179"/>
      <c r="C17" s="179"/>
      <c r="D17" s="179"/>
      <c r="E17" s="179"/>
      <c r="F17" s="119"/>
      <c r="G17" s="120"/>
      <c r="H17" s="121"/>
    </row>
    <row r="18" spans="1:8" s="116" customFormat="1" ht="39.9" customHeight="1" x14ac:dyDescent="0.25">
      <c r="A18" s="191"/>
      <c r="B18" s="179"/>
      <c r="C18" s="179"/>
      <c r="D18" s="179"/>
      <c r="E18" s="179"/>
      <c r="F18" s="119"/>
      <c r="G18" s="120"/>
      <c r="H18" s="121"/>
    </row>
    <row r="19" spans="1:8" s="117" customFormat="1" ht="39.9" customHeight="1" x14ac:dyDescent="0.25">
      <c r="A19" s="193"/>
      <c r="B19" s="194"/>
      <c r="C19" s="194"/>
      <c r="D19" s="194"/>
      <c r="E19" s="194"/>
      <c r="F19" s="195"/>
      <c r="G19" s="196"/>
      <c r="H19" s="197"/>
    </row>
    <row r="20" spans="1:8" s="118" customFormat="1" ht="39.9" hidden="1" customHeight="1" x14ac:dyDescent="0.25">
      <c r="A20" s="198" t="s">
        <v>175</v>
      </c>
      <c r="B20" s="199"/>
      <c r="C20" s="199"/>
      <c r="D20" s="199"/>
      <c r="E20" s="199"/>
      <c r="F20" s="199"/>
      <c r="G20" s="199"/>
      <c r="H20" s="200">
        <f>SUBTOTAL(103,Table19[Email])</f>
        <v>0</v>
      </c>
    </row>
    <row r="21" spans="1:8" s="116" customFormat="1" ht="39.9" customHeight="1" x14ac:dyDescent="0.25">
      <c r="A21" s="125"/>
      <c r="B21" s="125"/>
      <c r="C21" s="125"/>
      <c r="D21" s="125"/>
      <c r="E21" s="125"/>
      <c r="F21" s="125"/>
      <c r="G21" s="125"/>
      <c r="H21" s="125"/>
    </row>
    <row r="22" spans="1:8" s="116" customFormat="1" ht="39.9" customHeight="1" x14ac:dyDescent="0.25">
      <c r="A22" s="114"/>
      <c r="B22" s="114"/>
      <c r="C22" s="114"/>
      <c r="D22" s="114"/>
      <c r="E22" s="114"/>
      <c r="F22" s="114"/>
      <c r="G22" s="114"/>
      <c r="H22" s="114"/>
    </row>
    <row r="23" spans="1:8" s="116" customFormat="1" ht="39.9" customHeight="1" x14ac:dyDescent="0.25">
      <c r="A23" s="114"/>
      <c r="B23" s="114"/>
      <c r="C23" s="114"/>
      <c r="D23" s="114"/>
      <c r="E23" s="114"/>
      <c r="F23" s="114"/>
      <c r="G23" s="114"/>
      <c r="H23" s="114"/>
    </row>
    <row r="24" spans="1:8" s="116" customFormat="1" ht="39.9" customHeight="1" x14ac:dyDescent="0.25">
      <c r="A24" s="114"/>
      <c r="B24" s="114"/>
      <c r="C24" s="114"/>
      <c r="D24" s="114"/>
      <c r="E24" s="114"/>
      <c r="F24" s="114"/>
      <c r="G24" s="114"/>
      <c r="H24" s="114"/>
    </row>
    <row r="25" spans="1:8" s="116" customFormat="1" ht="39.9" customHeight="1" x14ac:dyDescent="0.25">
      <c r="A25" s="101"/>
      <c r="B25" s="101"/>
      <c r="C25" s="101"/>
      <c r="D25" s="101"/>
      <c r="E25" s="101"/>
      <c r="F25" s="101"/>
      <c r="G25" s="101"/>
      <c r="H25" s="101"/>
    </row>
    <row r="26" spans="1:8" s="116" customFormat="1" ht="39.9" customHeight="1" x14ac:dyDescent="0.25">
      <c r="A26" s="126"/>
      <c r="B26" s="126"/>
      <c r="C26" s="126"/>
      <c r="D26" s="126"/>
      <c r="E26" s="126"/>
      <c r="F26" s="126"/>
      <c r="G26" s="126"/>
      <c r="H26" s="126"/>
    </row>
    <row r="27" spans="1:8" s="116" customFormat="1" ht="39.9" customHeight="1" x14ac:dyDescent="0.25">
      <c r="A27" s="101"/>
      <c r="B27" s="101"/>
      <c r="C27" s="101"/>
      <c r="D27" s="101"/>
      <c r="E27" s="101"/>
      <c r="F27" s="101"/>
      <c r="G27" s="101"/>
      <c r="H27" s="101"/>
    </row>
    <row r="28" spans="1:8" s="116" customFormat="1" ht="39.9" customHeight="1" x14ac:dyDescent="0.25">
      <c r="A28" s="101"/>
      <c r="B28" s="101"/>
      <c r="C28" s="101"/>
      <c r="D28" s="101"/>
      <c r="E28" s="101"/>
      <c r="F28" s="101"/>
      <c r="G28" s="101"/>
      <c r="H28" s="101"/>
    </row>
    <row r="29" spans="1:8" s="116" customFormat="1" ht="39.9" customHeight="1" x14ac:dyDescent="0.25">
      <c r="A29" s="101"/>
      <c r="B29" s="101"/>
      <c r="C29" s="101"/>
      <c r="D29" s="101"/>
      <c r="E29" s="101"/>
      <c r="F29" s="101"/>
      <c r="G29" s="101"/>
      <c r="H29" s="101"/>
    </row>
    <row r="30" spans="1:8" s="116" customFormat="1" ht="39.9" customHeight="1" x14ac:dyDescent="0.25">
      <c r="A30" s="101"/>
      <c r="B30" s="101"/>
      <c r="C30" s="101"/>
      <c r="D30" s="101"/>
      <c r="E30" s="101"/>
      <c r="F30" s="101"/>
      <c r="G30" s="101"/>
      <c r="H30" s="101"/>
    </row>
    <row r="31" spans="1:8" s="116" customFormat="1" ht="39.9" customHeight="1" x14ac:dyDescent="0.25">
      <c r="A31" s="101"/>
      <c r="B31" s="101"/>
      <c r="C31" s="101"/>
      <c r="D31" s="101"/>
      <c r="E31" s="101"/>
      <c r="F31" s="101"/>
      <c r="G31" s="101"/>
      <c r="H31" s="101"/>
    </row>
    <row r="32" spans="1:8" s="117" customFormat="1" ht="39.75" customHeight="1" x14ac:dyDescent="0.25">
      <c r="A32" s="101"/>
      <c r="B32" s="101"/>
      <c r="C32" s="101"/>
      <c r="D32" s="101"/>
      <c r="E32" s="101"/>
      <c r="F32" s="101"/>
      <c r="G32" s="101"/>
      <c r="H32" s="101"/>
    </row>
    <row r="33" spans="1:8" s="118" customFormat="1" ht="39.75" customHeight="1" x14ac:dyDescent="0.25">
      <c r="A33" s="101"/>
      <c r="B33" s="101"/>
      <c r="C33" s="101"/>
      <c r="D33" s="101"/>
      <c r="E33" s="101"/>
      <c r="F33" s="101"/>
      <c r="G33" s="101"/>
      <c r="H33" s="101"/>
    </row>
    <row r="34" spans="1:8" s="116" customFormat="1" ht="39.75" customHeight="1" x14ac:dyDescent="0.25">
      <c r="A34" s="101"/>
      <c r="B34" s="101"/>
      <c r="C34" s="101"/>
      <c r="D34" s="101"/>
      <c r="E34" s="101"/>
      <c r="F34" s="101"/>
      <c r="G34" s="101"/>
      <c r="H34" s="101"/>
    </row>
    <row r="35" spans="1:8" s="116" customFormat="1" ht="39.75" customHeight="1" x14ac:dyDescent="0.25">
      <c r="A35" s="101"/>
      <c r="B35" s="101"/>
      <c r="C35" s="101"/>
      <c r="D35" s="101"/>
      <c r="E35" s="101"/>
      <c r="F35" s="101"/>
      <c r="G35" s="101"/>
      <c r="H35" s="101"/>
    </row>
    <row r="36" spans="1:8" s="116" customFormat="1" ht="39.75" customHeight="1" x14ac:dyDescent="0.25">
      <c r="A36" s="101"/>
      <c r="B36" s="101"/>
      <c r="C36" s="101"/>
      <c r="D36" s="101"/>
      <c r="E36" s="101"/>
      <c r="F36" s="101"/>
      <c r="G36" s="101"/>
      <c r="H36" s="101"/>
    </row>
    <row r="37" spans="1:8" s="116" customFormat="1" ht="39.75" customHeight="1" x14ac:dyDescent="0.25">
      <c r="A37" s="101"/>
      <c r="B37" s="101"/>
      <c r="C37" s="101"/>
      <c r="D37" s="101"/>
      <c r="E37" s="101"/>
      <c r="F37" s="101"/>
      <c r="G37" s="101"/>
      <c r="H37" s="101"/>
    </row>
    <row r="38" spans="1:8" s="116" customFormat="1" ht="39.75" customHeight="1" x14ac:dyDescent="0.25">
      <c r="A38" s="101"/>
      <c r="B38" s="101"/>
      <c r="C38" s="101"/>
      <c r="D38" s="101"/>
      <c r="E38" s="101"/>
      <c r="F38" s="101"/>
      <c r="G38" s="101"/>
      <c r="H38" s="101"/>
    </row>
    <row r="39" spans="1:8" s="116" customFormat="1" ht="39.75" customHeight="1" x14ac:dyDescent="0.25">
      <c r="A39" s="101"/>
      <c r="B39" s="101"/>
      <c r="C39" s="101"/>
      <c r="D39" s="101"/>
      <c r="E39" s="101"/>
      <c r="F39" s="101"/>
      <c r="G39" s="101"/>
      <c r="H39" s="101"/>
    </row>
    <row r="40" spans="1:8" s="116" customFormat="1" ht="39.75" customHeight="1" x14ac:dyDescent="0.25">
      <c r="A40" s="101"/>
      <c r="B40" s="101"/>
      <c r="C40" s="101"/>
      <c r="D40" s="101"/>
      <c r="E40" s="101"/>
      <c r="F40" s="101"/>
      <c r="G40" s="101"/>
      <c r="H40" s="101"/>
    </row>
    <row r="41" spans="1:8" s="116" customFormat="1" ht="39.9" customHeight="1" x14ac:dyDescent="0.25">
      <c r="A41" s="101"/>
      <c r="B41" s="101"/>
      <c r="C41" s="101"/>
      <c r="D41" s="101"/>
      <c r="E41" s="101"/>
      <c r="F41" s="101"/>
      <c r="G41" s="101"/>
      <c r="H41" s="101"/>
    </row>
    <row r="42" spans="1:8" s="116" customFormat="1" ht="39.9" customHeight="1" x14ac:dyDescent="0.25">
      <c r="A42" s="101"/>
      <c r="B42" s="101"/>
      <c r="C42" s="101"/>
      <c r="D42" s="101"/>
      <c r="E42" s="101"/>
      <c r="F42" s="101"/>
      <c r="G42" s="101"/>
      <c r="H42" s="101"/>
    </row>
    <row r="43" spans="1:8" s="116" customFormat="1" ht="39.9" customHeight="1" x14ac:dyDescent="0.25">
      <c r="A43" s="101"/>
      <c r="B43" s="101"/>
      <c r="C43" s="101"/>
      <c r="D43" s="101"/>
      <c r="E43" s="101"/>
      <c r="F43" s="101"/>
      <c r="G43" s="101"/>
      <c r="H43" s="101"/>
    </row>
    <row r="44" spans="1:8" s="116" customFormat="1" ht="39.9" customHeight="1" x14ac:dyDescent="0.25">
      <c r="A44" s="101"/>
      <c r="B44" s="101"/>
      <c r="C44" s="101"/>
      <c r="D44" s="101"/>
      <c r="E44" s="101"/>
      <c r="F44" s="101"/>
      <c r="G44" s="101"/>
      <c r="H44" s="101"/>
    </row>
    <row r="45" spans="1:8" s="116" customFormat="1" ht="39.9" customHeight="1" x14ac:dyDescent="0.25">
      <c r="A45" s="101"/>
      <c r="B45" s="101"/>
      <c r="C45" s="101"/>
      <c r="D45" s="101"/>
      <c r="E45" s="101"/>
      <c r="F45" s="101"/>
      <c r="G45" s="101"/>
      <c r="H45" s="101"/>
    </row>
    <row r="46" spans="1:8" s="116" customFormat="1" ht="39.9" customHeight="1" x14ac:dyDescent="0.25">
      <c r="A46" s="101"/>
      <c r="B46" s="101"/>
      <c r="C46" s="101"/>
      <c r="D46" s="101"/>
      <c r="E46" s="101"/>
      <c r="F46" s="101"/>
      <c r="G46" s="101"/>
      <c r="H46" s="101"/>
    </row>
    <row r="47" spans="1:8" s="116" customFormat="1" ht="39.9" customHeight="1" x14ac:dyDescent="0.25">
      <c r="A47" s="101"/>
      <c r="B47" s="101"/>
      <c r="C47" s="101"/>
      <c r="D47" s="101"/>
      <c r="E47" s="101"/>
      <c r="F47" s="101"/>
      <c r="G47" s="101"/>
      <c r="H47" s="101"/>
    </row>
    <row r="48" spans="1:8" s="116" customFormat="1" ht="39.9" customHeight="1" x14ac:dyDescent="0.25">
      <c r="A48" s="101"/>
      <c r="B48" s="101"/>
      <c r="C48" s="101"/>
      <c r="D48" s="101"/>
      <c r="E48" s="101"/>
      <c r="F48" s="101"/>
      <c r="G48" s="101"/>
      <c r="H48" s="101"/>
    </row>
    <row r="49" spans="1:11" s="116" customFormat="1" ht="39.9" customHeight="1" x14ac:dyDescent="0.25">
      <c r="A49" s="101"/>
      <c r="B49" s="101"/>
      <c r="C49" s="101"/>
      <c r="D49" s="101"/>
      <c r="E49" s="101"/>
      <c r="F49" s="101"/>
      <c r="G49" s="101"/>
      <c r="H49" s="101"/>
    </row>
    <row r="50" spans="1:11" s="116" customFormat="1" ht="39.9" customHeight="1" x14ac:dyDescent="0.25">
      <c r="A50" s="101"/>
      <c r="B50" s="101"/>
      <c r="C50" s="101"/>
      <c r="D50" s="101"/>
      <c r="E50" s="101"/>
      <c r="F50" s="101"/>
      <c r="G50" s="101"/>
      <c r="H50" s="101"/>
    </row>
    <row r="51" spans="1:11" s="116" customFormat="1" ht="39.9" customHeight="1" x14ac:dyDescent="0.25">
      <c r="A51" s="101"/>
      <c r="B51" s="101"/>
      <c r="C51" s="101"/>
      <c r="D51" s="101"/>
      <c r="E51" s="101"/>
      <c r="F51" s="101"/>
      <c r="G51" s="101"/>
      <c r="H51" s="101"/>
    </row>
    <row r="52" spans="1:11" s="116" customFormat="1" ht="39.9" customHeight="1" x14ac:dyDescent="0.25">
      <c r="A52" s="101"/>
      <c r="B52" s="101"/>
      <c r="C52" s="101"/>
      <c r="D52" s="101"/>
      <c r="E52" s="101"/>
      <c r="F52" s="101"/>
      <c r="G52" s="101"/>
      <c r="H52" s="101"/>
    </row>
    <row r="53" spans="1:11" s="116" customFormat="1" ht="39.9" customHeight="1" x14ac:dyDescent="0.25">
      <c r="A53" s="101"/>
      <c r="B53" s="101"/>
      <c r="C53" s="101"/>
      <c r="D53" s="101"/>
      <c r="E53" s="101"/>
      <c r="F53" s="101"/>
      <c r="G53" s="101"/>
      <c r="H53" s="101"/>
    </row>
    <row r="54" spans="1:11" s="116" customFormat="1" ht="39.9" customHeight="1" x14ac:dyDescent="0.25">
      <c r="A54" s="101"/>
      <c r="B54" s="101"/>
      <c r="C54" s="101"/>
      <c r="D54" s="101"/>
      <c r="E54" s="101"/>
      <c r="F54" s="101"/>
      <c r="G54" s="101"/>
      <c r="H54" s="101"/>
    </row>
    <row r="55" spans="1:11" s="116" customFormat="1" ht="39.9" customHeight="1" x14ac:dyDescent="0.25">
      <c r="A55" s="101"/>
      <c r="B55" s="101"/>
      <c r="C55" s="101"/>
      <c r="D55" s="101"/>
      <c r="E55" s="101"/>
      <c r="F55" s="101"/>
      <c r="G55" s="101"/>
      <c r="H55" s="101"/>
    </row>
    <row r="56" spans="1:11" s="116" customFormat="1" ht="39.9" customHeight="1" x14ac:dyDescent="0.25">
      <c r="A56" s="101"/>
      <c r="B56" s="101"/>
      <c r="C56" s="101"/>
      <c r="D56" s="101"/>
      <c r="E56" s="101"/>
      <c r="F56" s="101"/>
      <c r="G56" s="101"/>
      <c r="H56" s="101"/>
    </row>
    <row r="57" spans="1:11" s="116" customFormat="1" ht="39.9" customHeight="1" x14ac:dyDescent="0.25">
      <c r="A57" s="101"/>
      <c r="B57" s="101"/>
      <c r="C57" s="101"/>
      <c r="D57" s="101"/>
      <c r="E57" s="101"/>
      <c r="F57" s="101"/>
      <c r="G57" s="101"/>
      <c r="H57" s="101"/>
    </row>
    <row r="58" spans="1:11" s="116" customFormat="1" ht="39.9" customHeight="1" x14ac:dyDescent="0.25">
      <c r="A58" s="101"/>
      <c r="B58" s="101"/>
      <c r="C58" s="101"/>
      <c r="D58" s="101"/>
      <c r="E58" s="101"/>
      <c r="F58" s="101"/>
      <c r="G58" s="101"/>
      <c r="H58" s="101"/>
    </row>
    <row r="59" spans="1:11" s="116" customFormat="1" ht="54.75" customHeight="1" x14ac:dyDescent="0.25">
      <c r="A59" s="101"/>
      <c r="B59" s="101"/>
      <c r="C59" s="101"/>
      <c r="D59" s="101"/>
      <c r="E59" s="101"/>
      <c r="F59" s="101"/>
      <c r="G59" s="101"/>
      <c r="H59" s="101"/>
    </row>
    <row r="60" spans="1:11" ht="39.9" customHeight="1" x14ac:dyDescent="0.25">
      <c r="I60" s="114"/>
      <c r="J60" s="114"/>
      <c r="K60" s="126"/>
    </row>
    <row r="61" spans="1:11" s="127" customFormat="1" ht="39.9" customHeight="1" x14ac:dyDescent="0.25">
      <c r="A61" s="101"/>
      <c r="B61" s="101"/>
      <c r="C61" s="101"/>
      <c r="D61" s="101"/>
      <c r="E61" s="101"/>
      <c r="F61" s="101"/>
      <c r="G61" s="101"/>
      <c r="H61" s="101"/>
    </row>
    <row r="62" spans="1:11" s="127" customFormat="1" ht="39.9" customHeight="1" x14ac:dyDescent="0.25">
      <c r="A62" s="101"/>
      <c r="B62" s="101"/>
      <c r="C62" s="101"/>
      <c r="D62" s="101"/>
      <c r="E62" s="101"/>
      <c r="F62" s="101"/>
      <c r="G62" s="101"/>
      <c r="H62" s="101"/>
    </row>
    <row r="63" spans="1:11" s="127" customFormat="1" ht="39.9" customHeight="1" x14ac:dyDescent="0.25">
      <c r="A63" s="101"/>
      <c r="B63" s="101"/>
      <c r="C63" s="101"/>
      <c r="D63" s="101"/>
      <c r="E63" s="101"/>
      <c r="F63" s="101"/>
      <c r="G63" s="101"/>
      <c r="H63" s="101"/>
    </row>
    <row r="64" spans="1:11" s="127" customFormat="1" ht="39.9" customHeight="1" x14ac:dyDescent="0.25">
      <c r="A64" s="101"/>
      <c r="B64" s="101"/>
      <c r="C64" s="101"/>
      <c r="D64" s="101"/>
      <c r="E64" s="101"/>
      <c r="F64" s="101"/>
      <c r="G64" s="101"/>
      <c r="H64" s="101"/>
    </row>
    <row r="65" spans="1:11" s="127" customFormat="1" ht="39.9" customHeight="1" x14ac:dyDescent="0.25">
      <c r="A65" s="101"/>
      <c r="B65" s="101"/>
      <c r="C65" s="101"/>
      <c r="D65" s="101"/>
      <c r="E65" s="101"/>
      <c r="F65" s="101"/>
      <c r="G65" s="101"/>
      <c r="H65" s="101"/>
    </row>
    <row r="66" spans="1:11" s="127" customFormat="1" ht="39.9" customHeight="1" x14ac:dyDescent="0.25">
      <c r="A66" s="101"/>
      <c r="B66" s="101"/>
      <c r="C66" s="101"/>
      <c r="D66" s="101"/>
      <c r="E66" s="101"/>
      <c r="F66" s="101"/>
      <c r="G66" s="101"/>
      <c r="H66" s="101"/>
    </row>
    <row r="67" spans="1:11" s="127" customFormat="1" ht="39.9" customHeight="1" x14ac:dyDescent="0.25">
      <c r="A67" s="101"/>
      <c r="B67" s="101"/>
      <c r="C67" s="101"/>
      <c r="D67" s="101"/>
      <c r="E67" s="101"/>
      <c r="F67" s="101"/>
      <c r="G67" s="101"/>
      <c r="H67" s="101"/>
    </row>
    <row r="68" spans="1:11" s="127" customFormat="1" ht="39.9" customHeight="1" x14ac:dyDescent="0.25">
      <c r="A68" s="101"/>
      <c r="B68" s="101"/>
      <c r="C68" s="101"/>
      <c r="D68" s="101"/>
      <c r="E68" s="101"/>
      <c r="F68" s="101"/>
      <c r="G68" s="101"/>
      <c r="H68" s="101"/>
    </row>
    <row r="69" spans="1:11" s="127" customFormat="1" ht="39.9" customHeight="1" x14ac:dyDescent="0.25">
      <c r="A69" s="101"/>
      <c r="B69" s="101"/>
      <c r="C69" s="101"/>
      <c r="D69" s="101"/>
      <c r="E69" s="101"/>
      <c r="F69" s="101"/>
      <c r="G69" s="101"/>
      <c r="H69" s="101"/>
    </row>
    <row r="70" spans="1:11" s="127" customFormat="1" ht="39.9" customHeight="1" x14ac:dyDescent="0.25">
      <c r="A70" s="101"/>
      <c r="B70" s="101"/>
      <c r="C70" s="101"/>
      <c r="D70" s="101"/>
      <c r="E70" s="101"/>
      <c r="F70" s="101"/>
      <c r="G70" s="101"/>
      <c r="H70" s="101"/>
    </row>
    <row r="71" spans="1:11" ht="39.9" customHeight="1" x14ac:dyDescent="0.25">
      <c r="I71" s="114"/>
      <c r="J71" s="114"/>
    </row>
    <row r="72" spans="1:11" ht="39.9" customHeight="1" x14ac:dyDescent="0.25">
      <c r="I72" s="114"/>
      <c r="J72" s="114"/>
    </row>
    <row r="73" spans="1:11" x14ac:dyDescent="0.25">
      <c r="I73" s="114"/>
      <c r="J73" s="114"/>
    </row>
    <row r="74" spans="1:11" x14ac:dyDescent="0.25">
      <c r="I74" s="114"/>
      <c r="J74" s="114"/>
    </row>
    <row r="76" spans="1:11" s="126" customFormat="1" x14ac:dyDescent="0.25">
      <c r="A76" s="101"/>
      <c r="B76" s="101"/>
      <c r="C76" s="101"/>
      <c r="D76" s="101"/>
      <c r="E76" s="101"/>
      <c r="F76" s="101"/>
      <c r="G76" s="101"/>
      <c r="H76" s="101"/>
      <c r="I76" s="101"/>
      <c r="J76" s="101"/>
      <c r="K76" s="101"/>
    </row>
  </sheetData>
  <sheetProtection formatColumns="0" formatRows="0" sort="0" autoFilter="0"/>
  <mergeCells count="6">
    <mergeCell ref="A13:H13"/>
    <mergeCell ref="A1:H1"/>
    <mergeCell ref="A2:H2"/>
    <mergeCell ref="A3:H3"/>
    <mergeCell ref="A4:H4"/>
    <mergeCell ref="A5:H5"/>
  </mergeCells>
  <printOptions horizontalCentered="1"/>
  <pageMargins left="0.15" right="0.15" top="0.5" bottom="0.5" header="0.15" footer="0.15"/>
  <pageSetup scale="45" fitToHeight="0" orientation="landscape" r:id="rId1"/>
  <headerFooter scaleWithDoc="0">
    <oddHeader>&amp;C&amp;"Century Gothic,Regular"&amp;7CALIFORNIA GOVERNOR'S OFFICE OF EMERGENCY SERVICES (Cal OES)</oddHeader>
    <oddFooter>&amp;L&amp;"Century Gothic,Regular"&amp;7FY 2021 State Workbook (Non-Macro) v.21.1&amp;C&amp;7&amp;P of &amp;N&amp;R&amp;"Century Gothic,Regular"&amp;7&amp;A</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rojectLedger">
    <tabColor theme="5" tint="0.39997558519241921"/>
    <pageSetUpPr fitToPage="1"/>
  </sheetPr>
  <dimension ref="A1:P318"/>
  <sheetViews>
    <sheetView showGridLines="0" showZeros="0" zoomScale="65" zoomScaleNormal="65" zoomScaleSheetLayoutView="50" workbookViewId="0">
      <pane ySplit="9" topLeftCell="A10" activePane="bottomLeft" state="frozen"/>
      <selection sqref="A1:H1"/>
      <selection pane="bottomLeft" sqref="A1:J1"/>
    </sheetView>
  </sheetViews>
  <sheetFormatPr defaultColWidth="8" defaultRowHeight="12.75" customHeight="1" zeroHeight="1" x14ac:dyDescent="0.25"/>
  <cols>
    <col min="1" max="1" width="11.09765625" style="105" customWidth="1"/>
    <col min="2" max="2" width="30.59765625" style="105" customWidth="1"/>
    <col min="3" max="3" width="80.59765625" style="105" customWidth="1"/>
    <col min="4" max="4" width="16.59765625" style="105" customWidth="1"/>
    <col min="5" max="6" width="17.59765625" style="105" customWidth="1"/>
    <col min="7" max="9" width="17.59765625" style="138" customWidth="1"/>
    <col min="10" max="10" width="17.59765625" style="101" customWidth="1"/>
    <col min="11" max="14" width="13.69921875" style="100" customWidth="1"/>
    <col min="15" max="15" width="26.3984375" style="100" customWidth="1"/>
    <col min="16" max="16" width="33.09765625" style="100" customWidth="1"/>
    <col min="17" max="16384" width="8" style="101"/>
  </cols>
  <sheetData>
    <row r="1" spans="1:16" s="129" customFormat="1" ht="38.1" customHeight="1" x14ac:dyDescent="0.3">
      <c r="A1" s="355" t="s">
        <v>212</v>
      </c>
      <c r="B1" s="356"/>
      <c r="C1" s="356"/>
      <c r="D1" s="356"/>
      <c r="E1" s="356"/>
      <c r="F1" s="356"/>
      <c r="G1" s="356"/>
      <c r="H1" s="356"/>
      <c r="I1" s="356"/>
      <c r="J1" s="357"/>
      <c r="K1" s="128"/>
      <c r="L1" s="128"/>
      <c r="M1" s="128"/>
      <c r="N1" s="128"/>
      <c r="O1" s="128"/>
      <c r="P1" s="128"/>
    </row>
    <row r="2" spans="1:16" s="130" customFormat="1" ht="24.9" customHeight="1" x14ac:dyDescent="0.4">
      <c r="A2" s="358">
        <f>SubrecipientName</f>
        <v>0</v>
      </c>
      <c r="B2" s="359"/>
      <c r="C2" s="359"/>
      <c r="D2" s="359"/>
      <c r="E2" s="359"/>
      <c r="F2" s="360"/>
      <c r="G2" s="361" t="s">
        <v>83</v>
      </c>
      <c r="H2" s="362"/>
      <c r="I2" s="363"/>
      <c r="J2" s="364"/>
    </row>
    <row r="3" spans="1:16" s="131" customFormat="1" ht="24.9" customHeight="1" x14ac:dyDescent="0.4">
      <c r="A3" s="352">
        <f>FIPSNumber</f>
        <v>0</v>
      </c>
      <c r="B3" s="365"/>
      <c r="C3" s="365"/>
      <c r="D3" s="365"/>
      <c r="E3" s="365"/>
      <c r="F3" s="365"/>
      <c r="G3" s="366"/>
      <c r="H3" s="366"/>
      <c r="I3" s="367"/>
      <c r="J3" s="368"/>
    </row>
    <row r="4" spans="1:16" s="131" customFormat="1" ht="24.9" customHeight="1" x14ac:dyDescent="0.25">
      <c r="A4" s="374" t="str">
        <f>SubawardNumber</f>
        <v>2021-2031</v>
      </c>
      <c r="B4" s="374"/>
      <c r="C4" s="374"/>
      <c r="D4" s="374"/>
      <c r="E4" s="374"/>
      <c r="F4" s="375"/>
      <c r="G4" s="361" t="s">
        <v>193</v>
      </c>
      <c r="H4" s="376"/>
      <c r="I4" s="377">
        <f>StartDate</f>
        <v>44197</v>
      </c>
      <c r="J4" s="378"/>
    </row>
    <row r="5" spans="1:16" s="131" customFormat="1" ht="24.9" customHeight="1" x14ac:dyDescent="0.25">
      <c r="A5" s="379"/>
      <c r="B5" s="379"/>
      <c r="C5" s="379"/>
      <c r="D5" s="379"/>
      <c r="E5" s="379"/>
      <c r="F5" s="380"/>
      <c r="G5" s="361" t="s">
        <v>194</v>
      </c>
      <c r="H5" s="376"/>
      <c r="I5" s="377">
        <f>EndDate</f>
        <v>44926</v>
      </c>
      <c r="J5" s="378"/>
    </row>
    <row r="6" spans="1:16" s="132" customFormat="1" ht="24.9" customHeight="1" x14ac:dyDescent="0.25">
      <c r="A6" s="369"/>
      <c r="B6" s="369"/>
      <c r="C6" s="369"/>
      <c r="D6" s="369"/>
      <c r="E6" s="369"/>
      <c r="F6" s="370"/>
      <c r="G6" s="371" t="s">
        <v>195</v>
      </c>
      <c r="H6" s="371"/>
      <c r="I6" s="372"/>
      <c r="J6" s="373"/>
    </row>
    <row r="7" spans="1:16" s="132" customFormat="1" ht="54.9" customHeight="1" x14ac:dyDescent="0.25">
      <c r="A7" s="245" t="s">
        <v>85</v>
      </c>
      <c r="B7" s="246" t="s">
        <v>213</v>
      </c>
      <c r="C7" s="246" t="s">
        <v>214</v>
      </c>
      <c r="D7" s="246" t="s">
        <v>215</v>
      </c>
      <c r="E7" s="246" t="s">
        <v>216</v>
      </c>
      <c r="F7" s="246" t="s">
        <v>197</v>
      </c>
      <c r="G7" s="246" t="s">
        <v>217</v>
      </c>
      <c r="H7" s="246" t="s">
        <v>200</v>
      </c>
      <c r="I7" s="246" t="s">
        <v>201</v>
      </c>
      <c r="J7" s="246" t="s">
        <v>218</v>
      </c>
    </row>
    <row r="8" spans="1:16" s="133" customFormat="1" ht="20.399999999999999" x14ac:dyDescent="0.25">
      <c r="A8" s="247">
        <v>0</v>
      </c>
      <c r="B8" s="248">
        <v>0</v>
      </c>
      <c r="C8" s="248">
        <v>0</v>
      </c>
      <c r="D8" s="248">
        <v>0</v>
      </c>
      <c r="E8" s="249">
        <f>SUM(RangeCost)</f>
        <v>0</v>
      </c>
      <c r="F8" s="249">
        <f>SUM(RangePrevious)</f>
        <v>0</v>
      </c>
      <c r="G8" s="249">
        <f>SUM(RangeThisRequest)</f>
        <v>0</v>
      </c>
      <c r="H8" s="249">
        <f>SUM(RangeApproved)</f>
        <v>0</v>
      </c>
      <c r="I8" s="249">
        <f>SUM(RangeBalance)</f>
        <v>0</v>
      </c>
      <c r="J8" s="250">
        <f>IFERROR(TotalApproved/TotalCost,0)</f>
        <v>0</v>
      </c>
    </row>
    <row r="9" spans="1:16" s="136" customFormat="1" ht="0.15" customHeight="1" x14ac:dyDescent="0.25">
      <c r="A9" s="134">
        <v>0</v>
      </c>
      <c r="B9" s="135">
        <v>0</v>
      </c>
      <c r="C9" s="135">
        <v>0</v>
      </c>
      <c r="D9" s="135">
        <v>0</v>
      </c>
      <c r="E9" s="205">
        <v>0</v>
      </c>
      <c r="F9" s="205">
        <v>0</v>
      </c>
      <c r="G9" s="205">
        <v>0</v>
      </c>
      <c r="H9" s="205">
        <v>0</v>
      </c>
      <c r="I9" s="205">
        <v>0</v>
      </c>
      <c r="J9" s="206">
        <v>0</v>
      </c>
    </row>
    <row r="10" spans="1:16" s="186" customFormat="1" ht="21" x14ac:dyDescent="0.3">
      <c r="A10" s="202"/>
      <c r="B10" s="180"/>
      <c r="C10" s="180"/>
      <c r="D10" s="180"/>
      <c r="E10" s="182"/>
      <c r="F10" s="184">
        <v>0</v>
      </c>
      <c r="G10" s="182"/>
      <c r="H10" s="184">
        <f t="shared" ref="H10:H25" si="0">G10+F10</f>
        <v>0</v>
      </c>
      <c r="I10" s="184">
        <f t="shared" ref="I10:I25" si="1">E10-H10</f>
        <v>0</v>
      </c>
      <c r="J10" s="185">
        <f t="shared" ref="J10:J25" si="2">IFERROR(H10/E10, 0)</f>
        <v>0</v>
      </c>
    </row>
    <row r="11" spans="1:16" s="186" customFormat="1" ht="21" x14ac:dyDescent="0.3">
      <c r="A11" s="202"/>
      <c r="B11" s="180"/>
      <c r="C11" s="180"/>
      <c r="D11" s="180"/>
      <c r="E11" s="182"/>
      <c r="F11" s="184">
        <v>0</v>
      </c>
      <c r="G11" s="182"/>
      <c r="H11" s="184">
        <f t="shared" si="0"/>
        <v>0</v>
      </c>
      <c r="I11" s="184">
        <f t="shared" si="1"/>
        <v>0</v>
      </c>
      <c r="J11" s="185">
        <f t="shared" si="2"/>
        <v>0</v>
      </c>
    </row>
    <row r="12" spans="1:16" s="186" customFormat="1" ht="21" x14ac:dyDescent="0.3">
      <c r="A12" s="202"/>
      <c r="B12" s="180"/>
      <c r="C12" s="180"/>
      <c r="D12" s="180"/>
      <c r="E12" s="203"/>
      <c r="F12" s="184"/>
      <c r="G12" s="182"/>
      <c r="H12" s="184">
        <f t="shared" si="0"/>
        <v>0</v>
      </c>
      <c r="I12" s="204">
        <f t="shared" si="1"/>
        <v>0</v>
      </c>
      <c r="J12" s="185">
        <f t="shared" si="2"/>
        <v>0</v>
      </c>
    </row>
    <row r="13" spans="1:16" s="186" customFormat="1" ht="21" x14ac:dyDescent="0.3">
      <c r="A13" s="202"/>
      <c r="B13" s="180"/>
      <c r="C13" s="180"/>
      <c r="D13" s="180"/>
      <c r="E13" s="182"/>
      <c r="F13" s="184"/>
      <c r="G13" s="182"/>
      <c r="H13" s="184">
        <f t="shared" si="0"/>
        <v>0</v>
      </c>
      <c r="I13" s="184">
        <f t="shared" si="1"/>
        <v>0</v>
      </c>
      <c r="J13" s="185">
        <f t="shared" si="2"/>
        <v>0</v>
      </c>
    </row>
    <row r="14" spans="1:16" s="186" customFormat="1" ht="21" x14ac:dyDescent="0.3">
      <c r="A14" s="202"/>
      <c r="B14" s="180"/>
      <c r="C14" s="180"/>
      <c r="D14" s="180"/>
      <c r="E14" s="182"/>
      <c r="F14" s="184"/>
      <c r="G14" s="182"/>
      <c r="H14" s="184">
        <f t="shared" si="0"/>
        <v>0</v>
      </c>
      <c r="I14" s="184">
        <f t="shared" si="1"/>
        <v>0</v>
      </c>
      <c r="J14" s="185">
        <f t="shared" si="2"/>
        <v>0</v>
      </c>
    </row>
    <row r="15" spans="1:16" s="186" customFormat="1" ht="21" x14ac:dyDescent="0.3">
      <c r="A15" s="202"/>
      <c r="B15" s="180"/>
      <c r="C15" s="180"/>
      <c r="D15" s="180"/>
      <c r="E15" s="182"/>
      <c r="F15" s="184"/>
      <c r="G15" s="182"/>
      <c r="H15" s="184">
        <f t="shared" si="0"/>
        <v>0</v>
      </c>
      <c r="I15" s="184">
        <f t="shared" si="1"/>
        <v>0</v>
      </c>
      <c r="J15" s="185">
        <f t="shared" si="2"/>
        <v>0</v>
      </c>
    </row>
    <row r="16" spans="1:16" s="186" customFormat="1" ht="21" x14ac:dyDescent="0.3">
      <c r="A16" s="202"/>
      <c r="B16" s="180"/>
      <c r="C16" s="180"/>
      <c r="D16" s="180"/>
      <c r="E16" s="182"/>
      <c r="F16" s="184">
        <v>0</v>
      </c>
      <c r="G16" s="182"/>
      <c r="H16" s="184">
        <f t="shared" si="0"/>
        <v>0</v>
      </c>
      <c r="I16" s="184">
        <f t="shared" si="1"/>
        <v>0</v>
      </c>
      <c r="J16" s="185">
        <f t="shared" si="2"/>
        <v>0</v>
      </c>
    </row>
    <row r="17" spans="1:10" s="186" customFormat="1" ht="21" x14ac:dyDescent="0.3">
      <c r="A17" s="202"/>
      <c r="B17" s="180"/>
      <c r="C17" s="180"/>
      <c r="D17" s="180"/>
      <c r="E17" s="203"/>
      <c r="F17" s="184">
        <v>0</v>
      </c>
      <c r="G17" s="182"/>
      <c r="H17" s="184">
        <f t="shared" si="0"/>
        <v>0</v>
      </c>
      <c r="I17" s="204">
        <f t="shared" si="1"/>
        <v>0</v>
      </c>
      <c r="J17" s="185">
        <f t="shared" si="2"/>
        <v>0</v>
      </c>
    </row>
    <row r="18" spans="1:10" s="186" customFormat="1" ht="21" x14ac:dyDescent="0.3">
      <c r="A18" s="202"/>
      <c r="B18" s="180"/>
      <c r="C18" s="180"/>
      <c r="D18" s="180"/>
      <c r="E18" s="182"/>
      <c r="F18" s="184"/>
      <c r="G18" s="182"/>
      <c r="H18" s="184">
        <f t="shared" si="0"/>
        <v>0</v>
      </c>
      <c r="I18" s="184">
        <f t="shared" si="1"/>
        <v>0</v>
      </c>
      <c r="J18" s="185">
        <f t="shared" si="2"/>
        <v>0</v>
      </c>
    </row>
    <row r="19" spans="1:10" s="186" customFormat="1" ht="21" x14ac:dyDescent="0.3">
      <c r="A19" s="202"/>
      <c r="B19" s="180"/>
      <c r="C19" s="180"/>
      <c r="D19" s="180"/>
      <c r="E19" s="182"/>
      <c r="F19" s="184"/>
      <c r="G19" s="182"/>
      <c r="H19" s="184">
        <f t="shared" si="0"/>
        <v>0</v>
      </c>
      <c r="I19" s="184">
        <f t="shared" si="1"/>
        <v>0</v>
      </c>
      <c r="J19" s="185">
        <f t="shared" si="2"/>
        <v>0</v>
      </c>
    </row>
    <row r="20" spans="1:10" s="186" customFormat="1" ht="21" x14ac:dyDescent="0.3">
      <c r="A20" s="202"/>
      <c r="B20" s="180"/>
      <c r="C20" s="180"/>
      <c r="D20" s="180"/>
      <c r="E20" s="182"/>
      <c r="F20" s="184">
        <v>0</v>
      </c>
      <c r="G20" s="182"/>
      <c r="H20" s="184">
        <f t="shared" si="0"/>
        <v>0</v>
      </c>
      <c r="I20" s="184">
        <f t="shared" si="1"/>
        <v>0</v>
      </c>
      <c r="J20" s="185">
        <f t="shared" si="2"/>
        <v>0</v>
      </c>
    </row>
    <row r="21" spans="1:10" s="186" customFormat="1" ht="21" x14ac:dyDescent="0.3">
      <c r="A21" s="202"/>
      <c r="B21" s="180"/>
      <c r="C21" s="180"/>
      <c r="D21" s="180"/>
      <c r="E21" s="182"/>
      <c r="F21" s="184">
        <v>0</v>
      </c>
      <c r="G21" s="182"/>
      <c r="H21" s="184">
        <f t="shared" si="0"/>
        <v>0</v>
      </c>
      <c r="I21" s="184">
        <f t="shared" si="1"/>
        <v>0</v>
      </c>
      <c r="J21" s="185">
        <f t="shared" si="2"/>
        <v>0</v>
      </c>
    </row>
    <row r="22" spans="1:10" s="186" customFormat="1" ht="21" x14ac:dyDescent="0.3">
      <c r="A22" s="202"/>
      <c r="B22" s="180"/>
      <c r="C22" s="180"/>
      <c r="D22" s="180"/>
      <c r="E22" s="182"/>
      <c r="F22" s="184">
        <v>0</v>
      </c>
      <c r="G22" s="182"/>
      <c r="H22" s="184">
        <f t="shared" si="0"/>
        <v>0</v>
      </c>
      <c r="I22" s="184">
        <f t="shared" si="1"/>
        <v>0</v>
      </c>
      <c r="J22" s="185">
        <f t="shared" si="2"/>
        <v>0</v>
      </c>
    </row>
    <row r="23" spans="1:10" s="186" customFormat="1" ht="21" x14ac:dyDescent="0.3">
      <c r="A23" s="202"/>
      <c r="B23" s="180"/>
      <c r="C23" s="180"/>
      <c r="D23" s="180"/>
      <c r="E23" s="182"/>
      <c r="F23" s="184">
        <v>0</v>
      </c>
      <c r="G23" s="182"/>
      <c r="H23" s="184">
        <f t="shared" si="0"/>
        <v>0</v>
      </c>
      <c r="I23" s="184">
        <f t="shared" si="1"/>
        <v>0</v>
      </c>
      <c r="J23" s="185">
        <f t="shared" si="2"/>
        <v>0</v>
      </c>
    </row>
    <row r="24" spans="1:10" s="186" customFormat="1" ht="21" x14ac:dyDescent="0.3">
      <c r="A24" s="202"/>
      <c r="B24" s="180"/>
      <c r="C24" s="180"/>
      <c r="D24" s="180"/>
      <c r="E24" s="182"/>
      <c r="F24" s="184">
        <v>0</v>
      </c>
      <c r="G24" s="182"/>
      <c r="H24" s="184">
        <f t="shared" si="0"/>
        <v>0</v>
      </c>
      <c r="I24" s="184">
        <f t="shared" si="1"/>
        <v>0</v>
      </c>
      <c r="J24" s="185">
        <f t="shared" si="2"/>
        <v>0</v>
      </c>
    </row>
    <row r="25" spans="1:10" s="186" customFormat="1" ht="21" x14ac:dyDescent="0.3">
      <c r="A25" s="202"/>
      <c r="B25" s="180"/>
      <c r="C25" s="180"/>
      <c r="D25" s="180"/>
      <c r="E25" s="182"/>
      <c r="F25" s="184"/>
      <c r="G25" s="182"/>
      <c r="H25" s="184">
        <f t="shared" si="0"/>
        <v>0</v>
      </c>
      <c r="I25" s="184">
        <f t="shared" si="1"/>
        <v>0</v>
      </c>
      <c r="J25" s="185">
        <f t="shared" si="2"/>
        <v>0</v>
      </c>
    </row>
    <row r="26" spans="1:10" s="186" customFormat="1" ht="15" x14ac:dyDescent="0.25">
      <c r="A26" s="105"/>
      <c r="B26" s="105"/>
      <c r="C26" s="105"/>
      <c r="D26" s="105"/>
      <c r="E26" s="105"/>
      <c r="F26" s="105"/>
      <c r="G26" s="138"/>
      <c r="H26" s="138"/>
      <c r="I26" s="138"/>
      <c r="J26" s="101"/>
    </row>
    <row r="27" spans="1:10" s="186" customFormat="1" ht="15" x14ac:dyDescent="0.25">
      <c r="A27" s="105"/>
      <c r="B27" s="105"/>
      <c r="C27" s="105"/>
      <c r="D27" s="105"/>
      <c r="E27" s="105"/>
      <c r="F27" s="105"/>
      <c r="G27" s="138"/>
      <c r="H27" s="138"/>
      <c r="I27" s="138"/>
      <c r="J27" s="101"/>
    </row>
    <row r="28" spans="1:10" s="186" customFormat="1" ht="15" x14ac:dyDescent="0.25">
      <c r="A28" s="105"/>
      <c r="B28" s="105"/>
      <c r="C28" s="105"/>
      <c r="D28" s="105"/>
      <c r="E28" s="105"/>
      <c r="F28" s="105"/>
      <c r="G28" s="138"/>
      <c r="H28" s="138"/>
      <c r="I28" s="138"/>
      <c r="J28" s="101"/>
    </row>
    <row r="29" spans="1:10" s="186" customFormat="1" ht="15" x14ac:dyDescent="0.25">
      <c r="A29" s="105"/>
      <c r="B29" s="105"/>
      <c r="C29" s="105"/>
      <c r="D29" s="105"/>
      <c r="E29" s="105"/>
      <c r="F29" s="105"/>
      <c r="G29" s="138"/>
      <c r="H29" s="138"/>
      <c r="I29" s="138"/>
      <c r="J29" s="101"/>
    </row>
    <row r="30" spans="1:10" s="186" customFormat="1" ht="15" x14ac:dyDescent="0.25">
      <c r="A30" s="105"/>
      <c r="B30" s="105"/>
      <c r="C30" s="105"/>
      <c r="D30" s="105"/>
      <c r="E30" s="105"/>
      <c r="F30" s="105"/>
      <c r="G30" s="138"/>
      <c r="H30" s="138"/>
      <c r="I30" s="138"/>
      <c r="J30" s="101"/>
    </row>
    <row r="31" spans="1:10" s="186" customFormat="1" ht="15" x14ac:dyDescent="0.25">
      <c r="A31" s="105"/>
      <c r="B31" s="105"/>
      <c r="C31" s="105"/>
      <c r="D31" s="105"/>
      <c r="E31" s="105"/>
      <c r="F31" s="105"/>
      <c r="G31" s="138"/>
      <c r="H31" s="138"/>
      <c r="I31" s="138"/>
      <c r="J31" s="101"/>
    </row>
    <row r="32" spans="1:10" s="186" customFormat="1" ht="15" x14ac:dyDescent="0.25">
      <c r="A32" s="105"/>
      <c r="B32" s="105"/>
      <c r="C32" s="105"/>
      <c r="D32" s="105"/>
      <c r="E32" s="105"/>
      <c r="F32" s="105"/>
      <c r="G32" s="138"/>
      <c r="H32" s="138"/>
      <c r="I32" s="138"/>
      <c r="J32" s="101"/>
    </row>
    <row r="33" spans="1:10" s="186" customFormat="1" ht="15" x14ac:dyDescent="0.25">
      <c r="A33" s="105"/>
      <c r="B33" s="105"/>
      <c r="C33" s="105"/>
      <c r="D33" s="105"/>
      <c r="E33" s="105"/>
      <c r="F33" s="105"/>
      <c r="G33" s="138"/>
      <c r="H33" s="138"/>
      <c r="I33" s="138"/>
      <c r="J33" s="101"/>
    </row>
    <row r="34" spans="1:10" s="186" customFormat="1" ht="15" x14ac:dyDescent="0.25">
      <c r="A34" s="105"/>
      <c r="B34" s="105"/>
      <c r="C34" s="105"/>
      <c r="D34" s="105"/>
      <c r="E34" s="105"/>
      <c r="F34" s="105"/>
      <c r="G34" s="138"/>
      <c r="H34" s="138"/>
      <c r="I34" s="138"/>
      <c r="J34" s="101"/>
    </row>
    <row r="35" spans="1:10" s="186" customFormat="1" ht="15" x14ac:dyDescent="0.25">
      <c r="A35" s="105"/>
      <c r="B35" s="105"/>
      <c r="C35" s="105"/>
      <c r="D35" s="105"/>
      <c r="E35" s="105"/>
      <c r="F35" s="105"/>
      <c r="G35" s="138"/>
      <c r="H35" s="138"/>
      <c r="I35" s="138"/>
      <c r="J35" s="101"/>
    </row>
    <row r="36" spans="1:10" s="186" customFormat="1" ht="15" x14ac:dyDescent="0.25">
      <c r="A36" s="105"/>
      <c r="B36" s="105"/>
      <c r="C36" s="105"/>
      <c r="D36" s="105"/>
      <c r="E36" s="105"/>
      <c r="F36" s="105"/>
      <c r="G36" s="138"/>
      <c r="H36" s="138"/>
      <c r="I36" s="138"/>
      <c r="J36" s="101"/>
    </row>
    <row r="37" spans="1:10" s="186" customFormat="1" ht="15" x14ac:dyDescent="0.25">
      <c r="A37" s="105"/>
      <c r="B37" s="105"/>
      <c r="C37" s="105"/>
      <c r="D37" s="105"/>
      <c r="E37" s="105"/>
      <c r="F37" s="105"/>
      <c r="G37" s="138"/>
      <c r="H37" s="138"/>
      <c r="I37" s="138"/>
      <c r="J37" s="101"/>
    </row>
    <row r="38" spans="1:10" s="186" customFormat="1" ht="15" x14ac:dyDescent="0.25">
      <c r="A38" s="105"/>
      <c r="B38" s="105"/>
      <c r="C38" s="105"/>
      <c r="D38" s="105"/>
      <c r="E38" s="105"/>
      <c r="F38" s="105"/>
      <c r="G38" s="138"/>
      <c r="H38" s="138"/>
      <c r="I38" s="138"/>
      <c r="J38" s="101"/>
    </row>
    <row r="39" spans="1:10" s="137" customFormat="1" ht="15" x14ac:dyDescent="0.25">
      <c r="A39" s="105"/>
      <c r="B39" s="105"/>
      <c r="C39" s="105"/>
      <c r="D39" s="105"/>
      <c r="E39" s="105"/>
      <c r="F39" s="105"/>
      <c r="G39" s="138"/>
      <c r="H39" s="138"/>
      <c r="I39" s="138"/>
      <c r="J39" s="101"/>
    </row>
    <row r="40" spans="1:10" s="137" customFormat="1" ht="15" x14ac:dyDescent="0.25">
      <c r="A40" s="105"/>
      <c r="B40" s="105"/>
      <c r="C40" s="105"/>
      <c r="D40" s="105"/>
      <c r="E40" s="105"/>
      <c r="F40" s="105"/>
      <c r="G40" s="138"/>
      <c r="H40" s="138"/>
      <c r="I40" s="138"/>
      <c r="J40" s="101"/>
    </row>
    <row r="41" spans="1:10" s="137" customFormat="1" ht="15" x14ac:dyDescent="0.25">
      <c r="A41" s="105"/>
      <c r="B41" s="105"/>
      <c r="C41" s="105"/>
      <c r="D41" s="105"/>
      <c r="E41" s="105"/>
      <c r="F41" s="105"/>
      <c r="G41" s="138"/>
      <c r="H41" s="138"/>
      <c r="I41" s="138"/>
      <c r="J41" s="101"/>
    </row>
    <row r="42" spans="1:10" s="137" customFormat="1" ht="15" x14ac:dyDescent="0.25">
      <c r="A42" s="105"/>
      <c r="B42" s="105"/>
      <c r="C42" s="105"/>
      <c r="D42" s="105"/>
      <c r="E42" s="105"/>
      <c r="F42" s="105"/>
      <c r="G42" s="138"/>
      <c r="H42" s="138"/>
      <c r="I42" s="138"/>
      <c r="J42" s="101"/>
    </row>
    <row r="43" spans="1:10" s="137" customFormat="1" ht="15" x14ac:dyDescent="0.25">
      <c r="A43" s="105"/>
      <c r="B43" s="105"/>
      <c r="C43" s="105"/>
      <c r="D43" s="105"/>
      <c r="E43" s="105"/>
      <c r="F43" s="105"/>
      <c r="G43" s="138"/>
      <c r="H43" s="138"/>
      <c r="I43" s="138"/>
      <c r="J43" s="101"/>
    </row>
    <row r="44" spans="1:10" s="137" customFormat="1" ht="15" x14ac:dyDescent="0.25">
      <c r="A44" s="105"/>
      <c r="B44" s="105"/>
      <c r="C44" s="105"/>
      <c r="D44" s="105"/>
      <c r="E44" s="105"/>
      <c r="F44" s="105"/>
      <c r="G44" s="138"/>
      <c r="H44" s="138"/>
      <c r="I44" s="138"/>
      <c r="J44" s="101"/>
    </row>
    <row r="45" spans="1:10" s="137" customFormat="1" ht="15" x14ac:dyDescent="0.25">
      <c r="A45" s="105"/>
      <c r="B45" s="105"/>
      <c r="C45" s="105"/>
      <c r="D45" s="105"/>
      <c r="E45" s="105"/>
      <c r="F45" s="105"/>
      <c r="G45" s="138"/>
      <c r="H45" s="138"/>
      <c r="I45" s="138"/>
      <c r="J45" s="101"/>
    </row>
    <row r="46" spans="1:10" s="137" customFormat="1" ht="15" x14ac:dyDescent="0.25">
      <c r="A46" s="105"/>
      <c r="B46" s="105"/>
      <c r="C46" s="105"/>
      <c r="D46" s="105"/>
      <c r="E46" s="105"/>
      <c r="F46" s="105"/>
      <c r="G46" s="138"/>
      <c r="H46" s="138"/>
      <c r="I46" s="138"/>
      <c r="J46" s="101"/>
    </row>
    <row r="47" spans="1:10" s="137" customFormat="1" ht="15" x14ac:dyDescent="0.25">
      <c r="A47" s="105"/>
      <c r="B47" s="105"/>
      <c r="C47" s="105"/>
      <c r="D47" s="105"/>
      <c r="E47" s="105"/>
      <c r="F47" s="105"/>
      <c r="G47" s="138"/>
      <c r="H47" s="138"/>
      <c r="I47" s="138"/>
      <c r="J47" s="101"/>
    </row>
    <row r="48" spans="1:10" s="137" customFormat="1" ht="15" x14ac:dyDescent="0.25">
      <c r="A48" s="105"/>
      <c r="B48" s="105"/>
      <c r="C48" s="105"/>
      <c r="D48" s="105"/>
      <c r="E48" s="105"/>
      <c r="F48" s="105"/>
      <c r="G48" s="138"/>
      <c r="H48" s="138"/>
      <c r="I48" s="138"/>
      <c r="J48" s="101"/>
    </row>
    <row r="49" spans="1:10" s="137" customFormat="1" ht="15" x14ac:dyDescent="0.25">
      <c r="A49" s="105"/>
      <c r="B49" s="105"/>
      <c r="C49" s="105"/>
      <c r="D49" s="105"/>
      <c r="E49" s="105"/>
      <c r="F49" s="105"/>
      <c r="G49" s="138"/>
      <c r="H49" s="138"/>
      <c r="I49" s="138"/>
      <c r="J49" s="101"/>
    </row>
    <row r="50" spans="1:10" s="137" customFormat="1" ht="15" x14ac:dyDescent="0.25">
      <c r="A50" s="105"/>
      <c r="B50" s="105"/>
      <c r="C50" s="105"/>
      <c r="D50" s="105"/>
      <c r="E50" s="105"/>
      <c r="F50" s="105"/>
      <c r="G50" s="138"/>
      <c r="H50" s="138"/>
      <c r="I50" s="138"/>
      <c r="J50" s="101"/>
    </row>
    <row r="51" spans="1:10" s="137" customFormat="1" ht="15" x14ac:dyDescent="0.25">
      <c r="A51" s="105"/>
      <c r="B51" s="105"/>
      <c r="C51" s="105"/>
      <c r="D51" s="105"/>
      <c r="E51" s="105"/>
      <c r="F51" s="105"/>
      <c r="G51" s="138"/>
      <c r="H51" s="138"/>
      <c r="I51" s="138"/>
      <c r="J51" s="101"/>
    </row>
    <row r="52" spans="1:10" s="137" customFormat="1" ht="15" x14ac:dyDescent="0.25">
      <c r="A52" s="105"/>
      <c r="B52" s="105"/>
      <c r="C52" s="105"/>
      <c r="D52" s="105"/>
      <c r="E52" s="105"/>
      <c r="F52" s="105"/>
      <c r="G52" s="138"/>
      <c r="H52" s="138"/>
      <c r="I52" s="138"/>
      <c r="J52" s="101"/>
    </row>
    <row r="53" spans="1:10" s="137" customFormat="1" ht="15" x14ac:dyDescent="0.25">
      <c r="A53" s="105"/>
      <c r="B53" s="105"/>
      <c r="C53" s="105"/>
      <c r="D53" s="105"/>
      <c r="E53" s="105"/>
      <c r="F53" s="105"/>
      <c r="G53" s="138"/>
      <c r="H53" s="138"/>
      <c r="I53" s="138"/>
      <c r="J53" s="101"/>
    </row>
    <row r="54" spans="1:10" s="137" customFormat="1" ht="15" x14ac:dyDescent="0.25">
      <c r="A54" s="105"/>
      <c r="B54" s="105"/>
      <c r="C54" s="105"/>
      <c r="D54" s="105"/>
      <c r="E54" s="105"/>
      <c r="F54" s="105"/>
      <c r="G54" s="138"/>
      <c r="H54" s="138"/>
      <c r="I54" s="138"/>
      <c r="J54" s="101"/>
    </row>
    <row r="55" spans="1:10" s="137" customFormat="1" ht="15" x14ac:dyDescent="0.25">
      <c r="A55" s="105"/>
      <c r="B55" s="105"/>
      <c r="C55" s="105"/>
      <c r="D55" s="105"/>
      <c r="E55" s="105"/>
      <c r="F55" s="105"/>
      <c r="G55" s="138"/>
      <c r="H55" s="138"/>
      <c r="I55" s="138"/>
      <c r="J55" s="101"/>
    </row>
    <row r="56" spans="1:10" s="137" customFormat="1" ht="15" x14ac:dyDescent="0.25">
      <c r="A56" s="105"/>
      <c r="B56" s="105"/>
      <c r="C56" s="105"/>
      <c r="D56" s="105"/>
      <c r="E56" s="105"/>
      <c r="F56" s="105"/>
      <c r="G56" s="138"/>
      <c r="H56" s="138"/>
      <c r="I56" s="138"/>
      <c r="J56" s="101"/>
    </row>
    <row r="57" spans="1:10" s="137" customFormat="1" ht="15" x14ac:dyDescent="0.25">
      <c r="A57" s="105"/>
      <c r="B57" s="105"/>
      <c r="C57" s="105"/>
      <c r="D57" s="105"/>
      <c r="E57" s="105"/>
      <c r="F57" s="105"/>
      <c r="G57" s="138"/>
      <c r="H57" s="138"/>
      <c r="I57" s="138"/>
      <c r="J57" s="101"/>
    </row>
    <row r="58" spans="1:10" s="137" customFormat="1" ht="15" x14ac:dyDescent="0.25">
      <c r="A58" s="105"/>
      <c r="B58" s="105"/>
      <c r="C58" s="105"/>
      <c r="D58" s="105"/>
      <c r="E58" s="105"/>
      <c r="F58" s="105"/>
      <c r="G58" s="138"/>
      <c r="H58" s="138"/>
      <c r="I58" s="138"/>
      <c r="J58" s="101"/>
    </row>
    <row r="59" spans="1:10" s="137" customFormat="1" ht="15" x14ac:dyDescent="0.25">
      <c r="A59" s="105"/>
      <c r="B59" s="105"/>
      <c r="C59" s="105"/>
      <c r="D59" s="105"/>
      <c r="E59" s="105"/>
      <c r="F59" s="105"/>
      <c r="G59" s="138"/>
      <c r="H59" s="138"/>
      <c r="I59" s="138"/>
      <c r="J59" s="101"/>
    </row>
    <row r="60" spans="1:10" s="137" customFormat="1" ht="15" x14ac:dyDescent="0.25">
      <c r="A60" s="105"/>
      <c r="B60" s="105"/>
      <c r="C60" s="105"/>
      <c r="D60" s="105"/>
      <c r="E60" s="105"/>
      <c r="F60" s="105"/>
      <c r="G60" s="138"/>
      <c r="H60" s="138"/>
      <c r="I60" s="138"/>
      <c r="J60" s="101"/>
    </row>
    <row r="61" spans="1:10" s="137" customFormat="1" ht="15" x14ac:dyDescent="0.25">
      <c r="A61" s="105"/>
      <c r="B61" s="105"/>
      <c r="C61" s="105"/>
      <c r="D61" s="105"/>
      <c r="E61" s="105"/>
      <c r="F61" s="105"/>
      <c r="G61" s="138"/>
      <c r="H61" s="138"/>
      <c r="I61" s="138"/>
      <c r="J61" s="101"/>
    </row>
    <row r="62" spans="1:10" s="137" customFormat="1" ht="15" x14ac:dyDescent="0.25">
      <c r="A62" s="105"/>
      <c r="B62" s="105"/>
      <c r="C62" s="105"/>
      <c r="D62" s="105"/>
      <c r="E62" s="105"/>
      <c r="F62" s="105"/>
      <c r="G62" s="138"/>
      <c r="H62" s="138"/>
      <c r="I62" s="138"/>
      <c r="J62" s="101"/>
    </row>
    <row r="63" spans="1:10" s="137" customFormat="1" ht="15" x14ac:dyDescent="0.25">
      <c r="A63" s="105"/>
      <c r="B63" s="105"/>
      <c r="C63" s="105"/>
      <c r="D63" s="105"/>
      <c r="E63" s="105"/>
      <c r="F63" s="105"/>
      <c r="G63" s="138"/>
      <c r="H63" s="138"/>
      <c r="I63" s="138"/>
      <c r="J63" s="101"/>
    </row>
    <row r="64" spans="1:10" s="137" customFormat="1" ht="15" x14ac:dyDescent="0.25">
      <c r="A64" s="105"/>
      <c r="B64" s="105"/>
      <c r="C64" s="105"/>
      <c r="D64" s="105"/>
      <c r="E64" s="105"/>
      <c r="F64" s="105"/>
      <c r="G64" s="138"/>
      <c r="H64" s="138"/>
      <c r="I64" s="138"/>
      <c r="J64" s="101"/>
    </row>
    <row r="65" spans="1:10" s="137" customFormat="1" ht="15" x14ac:dyDescent="0.25">
      <c r="A65" s="105"/>
      <c r="B65" s="105"/>
      <c r="C65" s="105"/>
      <c r="D65" s="105"/>
      <c r="E65" s="105"/>
      <c r="F65" s="105"/>
      <c r="G65" s="138"/>
      <c r="H65" s="138"/>
      <c r="I65" s="138"/>
      <c r="J65" s="101"/>
    </row>
    <row r="66" spans="1:10" s="137" customFormat="1" ht="15" x14ac:dyDescent="0.25">
      <c r="A66" s="105"/>
      <c r="B66" s="105"/>
      <c r="C66" s="105"/>
      <c r="D66" s="105"/>
      <c r="E66" s="105"/>
      <c r="F66" s="105"/>
      <c r="G66" s="138"/>
      <c r="H66" s="138"/>
      <c r="I66" s="138"/>
      <c r="J66" s="101"/>
    </row>
    <row r="67" spans="1:10" s="137" customFormat="1" ht="15" x14ac:dyDescent="0.25">
      <c r="A67" s="105"/>
      <c r="B67" s="105"/>
      <c r="C67" s="105"/>
      <c r="D67" s="105"/>
      <c r="E67" s="105"/>
      <c r="F67" s="105"/>
      <c r="G67" s="138"/>
      <c r="H67" s="138"/>
      <c r="I67" s="138"/>
      <c r="J67" s="101"/>
    </row>
    <row r="68" spans="1:10" s="137" customFormat="1" ht="15" x14ac:dyDescent="0.25">
      <c r="A68" s="105"/>
      <c r="B68" s="105"/>
      <c r="C68" s="105"/>
      <c r="D68" s="105"/>
      <c r="E68" s="105"/>
      <c r="F68" s="105"/>
      <c r="G68" s="138"/>
      <c r="H68" s="138"/>
      <c r="I68" s="138"/>
      <c r="J68" s="101"/>
    </row>
    <row r="69" spans="1:10" s="137" customFormat="1" ht="15" x14ac:dyDescent="0.25">
      <c r="A69" s="105"/>
      <c r="B69" s="105"/>
      <c r="C69" s="105"/>
      <c r="D69" s="105"/>
      <c r="E69" s="105"/>
      <c r="F69" s="105"/>
      <c r="G69" s="138"/>
      <c r="H69" s="138"/>
      <c r="I69" s="138"/>
      <c r="J69" s="101"/>
    </row>
    <row r="70" spans="1:10" s="137" customFormat="1" ht="15" x14ac:dyDescent="0.25">
      <c r="A70" s="105"/>
      <c r="B70" s="105"/>
      <c r="C70" s="105"/>
      <c r="D70" s="105"/>
      <c r="E70" s="105"/>
      <c r="F70" s="105"/>
      <c r="G70" s="138"/>
      <c r="H70" s="138"/>
      <c r="I70" s="138"/>
      <c r="J70" s="101"/>
    </row>
    <row r="71" spans="1:10" s="137" customFormat="1" ht="15" x14ac:dyDescent="0.25">
      <c r="A71" s="105"/>
      <c r="B71" s="105"/>
      <c r="C71" s="105"/>
      <c r="D71" s="105"/>
      <c r="E71" s="105"/>
      <c r="F71" s="105"/>
      <c r="G71" s="138"/>
      <c r="H71" s="138"/>
      <c r="I71" s="138"/>
      <c r="J71" s="101"/>
    </row>
    <row r="72" spans="1:10" s="137" customFormat="1" ht="15" x14ac:dyDescent="0.25">
      <c r="A72" s="105"/>
      <c r="B72" s="105"/>
      <c r="C72" s="105"/>
      <c r="D72" s="105"/>
      <c r="E72" s="105"/>
      <c r="F72" s="105"/>
      <c r="G72" s="138"/>
      <c r="H72" s="138"/>
      <c r="I72" s="138"/>
      <c r="J72" s="101"/>
    </row>
    <row r="73" spans="1:10" s="137" customFormat="1" ht="15" x14ac:dyDescent="0.25">
      <c r="A73" s="105"/>
      <c r="B73" s="105"/>
      <c r="C73" s="105"/>
      <c r="D73" s="105"/>
      <c r="E73" s="105"/>
      <c r="F73" s="105"/>
      <c r="G73" s="138"/>
      <c r="H73" s="138"/>
      <c r="I73" s="138"/>
      <c r="J73" s="101"/>
    </row>
    <row r="74" spans="1:10" s="137" customFormat="1" ht="15" x14ac:dyDescent="0.25">
      <c r="A74" s="105"/>
      <c r="B74" s="105"/>
      <c r="C74" s="105"/>
      <c r="D74" s="105"/>
      <c r="E74" s="105"/>
      <c r="F74" s="105"/>
      <c r="G74" s="138"/>
      <c r="H74" s="138"/>
      <c r="I74" s="138"/>
      <c r="J74" s="101"/>
    </row>
    <row r="75" spans="1:10" s="137" customFormat="1" ht="15" x14ac:dyDescent="0.25">
      <c r="A75" s="105"/>
      <c r="B75" s="105"/>
      <c r="C75" s="105"/>
      <c r="D75" s="105"/>
      <c r="E75" s="105"/>
      <c r="F75" s="105"/>
      <c r="G75" s="138"/>
      <c r="H75" s="138"/>
      <c r="I75" s="138"/>
      <c r="J75" s="101"/>
    </row>
    <row r="76" spans="1:10" s="137" customFormat="1" ht="15" x14ac:dyDescent="0.25">
      <c r="A76" s="105"/>
      <c r="B76" s="105"/>
      <c r="C76" s="105"/>
      <c r="D76" s="105"/>
      <c r="E76" s="105"/>
      <c r="F76" s="105"/>
      <c r="G76" s="138"/>
      <c r="H76" s="138"/>
      <c r="I76" s="138"/>
      <c r="J76" s="101"/>
    </row>
    <row r="77" spans="1:10" s="137" customFormat="1" ht="15" x14ac:dyDescent="0.25">
      <c r="A77" s="105"/>
      <c r="B77" s="105"/>
      <c r="C77" s="105"/>
      <c r="D77" s="105"/>
      <c r="E77" s="105"/>
      <c r="F77" s="105"/>
      <c r="G77" s="138"/>
      <c r="H77" s="138"/>
      <c r="I77" s="138"/>
      <c r="J77" s="101"/>
    </row>
    <row r="78" spans="1:10" s="137" customFormat="1" ht="15" x14ac:dyDescent="0.25">
      <c r="A78" s="105"/>
      <c r="B78" s="105"/>
      <c r="C78" s="105"/>
      <c r="D78" s="105"/>
      <c r="E78" s="105"/>
      <c r="F78" s="105"/>
      <c r="G78" s="138"/>
      <c r="H78" s="138"/>
      <c r="I78" s="138"/>
      <c r="J78" s="101"/>
    </row>
    <row r="79" spans="1:10" s="137" customFormat="1" ht="15" x14ac:dyDescent="0.25">
      <c r="A79" s="105"/>
      <c r="B79" s="105"/>
      <c r="C79" s="105"/>
      <c r="D79" s="105"/>
      <c r="E79" s="105"/>
      <c r="F79" s="105"/>
      <c r="G79" s="138"/>
      <c r="H79" s="138"/>
      <c r="I79" s="138"/>
      <c r="J79" s="101"/>
    </row>
    <row r="80" spans="1:10" s="137" customFormat="1" ht="15" x14ac:dyDescent="0.25">
      <c r="A80" s="105"/>
      <c r="B80" s="105"/>
      <c r="C80" s="105"/>
      <c r="D80" s="105"/>
      <c r="E80" s="105"/>
      <c r="F80" s="105"/>
      <c r="G80" s="138"/>
      <c r="H80" s="138"/>
      <c r="I80" s="138"/>
      <c r="J80" s="101"/>
    </row>
    <row r="81" spans="1:10" s="137" customFormat="1" ht="15" x14ac:dyDescent="0.25">
      <c r="A81" s="105"/>
      <c r="B81" s="105"/>
      <c r="C81" s="105"/>
      <c r="D81" s="105"/>
      <c r="E81" s="105"/>
      <c r="F81" s="105"/>
      <c r="G81" s="138"/>
      <c r="H81" s="138"/>
      <c r="I81" s="138"/>
      <c r="J81" s="101"/>
    </row>
    <row r="82" spans="1:10" s="137" customFormat="1" ht="15" x14ac:dyDescent="0.25">
      <c r="A82" s="105"/>
      <c r="B82" s="105"/>
      <c r="C82" s="105"/>
      <c r="D82" s="105"/>
      <c r="E82" s="105"/>
      <c r="F82" s="105"/>
      <c r="G82" s="138"/>
      <c r="H82" s="138"/>
      <c r="I82" s="138"/>
      <c r="J82" s="101"/>
    </row>
    <row r="83" spans="1:10" s="137" customFormat="1" ht="15" x14ac:dyDescent="0.25">
      <c r="A83" s="105"/>
      <c r="B83" s="105"/>
      <c r="C83" s="105"/>
      <c r="D83" s="105"/>
      <c r="E83" s="105"/>
      <c r="F83" s="105"/>
      <c r="G83" s="138"/>
      <c r="H83" s="138"/>
      <c r="I83" s="138"/>
      <c r="J83" s="101"/>
    </row>
    <row r="84" spans="1:10" s="137" customFormat="1" ht="15" x14ac:dyDescent="0.25">
      <c r="A84" s="105"/>
      <c r="B84" s="105"/>
      <c r="C84" s="105"/>
      <c r="D84" s="105"/>
      <c r="E84" s="105"/>
      <c r="F84" s="105"/>
      <c r="G84" s="138"/>
      <c r="H84" s="138"/>
      <c r="I84" s="138"/>
      <c r="J84" s="101"/>
    </row>
    <row r="85" spans="1:10" s="137" customFormat="1" ht="15" x14ac:dyDescent="0.25">
      <c r="A85" s="105"/>
      <c r="B85" s="105"/>
      <c r="C85" s="105"/>
      <c r="D85" s="105"/>
      <c r="E85" s="105"/>
      <c r="F85" s="105"/>
      <c r="G85" s="138"/>
      <c r="H85" s="138"/>
      <c r="I85" s="138"/>
      <c r="J85" s="101"/>
    </row>
    <row r="86" spans="1:10" s="137" customFormat="1" ht="15" x14ac:dyDescent="0.25">
      <c r="A86" s="105"/>
      <c r="B86" s="105"/>
      <c r="C86" s="105"/>
      <c r="D86" s="105"/>
      <c r="E86" s="105"/>
      <c r="F86" s="105"/>
      <c r="G86" s="138"/>
      <c r="H86" s="138"/>
      <c r="I86" s="138"/>
      <c r="J86" s="101"/>
    </row>
    <row r="87" spans="1:10" s="137" customFormat="1" ht="15" x14ac:dyDescent="0.25">
      <c r="A87" s="105"/>
      <c r="B87" s="105"/>
      <c r="C87" s="105"/>
      <c r="D87" s="105"/>
      <c r="E87" s="105"/>
      <c r="F87" s="105"/>
      <c r="G87" s="138"/>
      <c r="H87" s="138"/>
      <c r="I87" s="138"/>
      <c r="J87" s="101"/>
    </row>
    <row r="88" spans="1:10" s="137" customFormat="1" ht="15" x14ac:dyDescent="0.25">
      <c r="A88" s="105"/>
      <c r="B88" s="105"/>
      <c r="C88" s="105"/>
      <c r="D88" s="105"/>
      <c r="E88" s="105"/>
      <c r="F88" s="105"/>
      <c r="G88" s="138"/>
      <c r="H88" s="138"/>
      <c r="I88" s="138"/>
      <c r="J88" s="101"/>
    </row>
    <row r="89" spans="1:10" s="137" customFormat="1" ht="15" x14ac:dyDescent="0.25">
      <c r="A89" s="105"/>
      <c r="B89" s="105"/>
      <c r="C89" s="105"/>
      <c r="D89" s="105"/>
      <c r="E89" s="105"/>
      <c r="F89" s="105"/>
      <c r="G89" s="138"/>
      <c r="H89" s="138"/>
      <c r="I89" s="138"/>
      <c r="J89" s="101"/>
    </row>
    <row r="90" spans="1:10" s="137" customFormat="1" ht="15" x14ac:dyDescent="0.25">
      <c r="A90" s="105"/>
      <c r="B90" s="105"/>
      <c r="C90" s="105"/>
      <c r="D90" s="105"/>
      <c r="E90" s="105"/>
      <c r="F90" s="105"/>
      <c r="G90" s="138"/>
      <c r="H90" s="138"/>
      <c r="I90" s="138"/>
      <c r="J90" s="101"/>
    </row>
    <row r="91" spans="1:10" s="137" customFormat="1" ht="15" x14ac:dyDescent="0.25">
      <c r="A91" s="105"/>
      <c r="B91" s="105"/>
      <c r="C91" s="105"/>
      <c r="D91" s="105"/>
      <c r="E91" s="105"/>
      <c r="F91" s="105"/>
      <c r="G91" s="138"/>
      <c r="H91" s="138"/>
      <c r="I91" s="138"/>
      <c r="J91" s="101"/>
    </row>
    <row r="92" spans="1:10" s="137" customFormat="1" ht="15" x14ac:dyDescent="0.25">
      <c r="A92" s="105"/>
      <c r="B92" s="105"/>
      <c r="C92" s="105"/>
      <c r="D92" s="105"/>
      <c r="E92" s="105"/>
      <c r="F92" s="105"/>
      <c r="G92" s="138"/>
      <c r="H92" s="138"/>
      <c r="I92" s="138"/>
      <c r="J92" s="101"/>
    </row>
    <row r="93" spans="1:10" s="137" customFormat="1" ht="15" x14ac:dyDescent="0.25">
      <c r="A93" s="105"/>
      <c r="B93" s="105"/>
      <c r="C93" s="105"/>
      <c r="D93" s="105"/>
      <c r="E93" s="105"/>
      <c r="F93" s="105"/>
      <c r="G93" s="138"/>
      <c r="H93" s="138"/>
      <c r="I93" s="138"/>
      <c r="J93" s="101"/>
    </row>
    <row r="94" spans="1:10" s="137" customFormat="1" ht="15" x14ac:dyDescent="0.25">
      <c r="A94" s="105"/>
      <c r="B94" s="105"/>
      <c r="C94" s="105"/>
      <c r="D94" s="105"/>
      <c r="E94" s="105"/>
      <c r="F94" s="105"/>
      <c r="G94" s="138"/>
      <c r="H94" s="138"/>
      <c r="I94" s="138"/>
      <c r="J94" s="101"/>
    </row>
    <row r="95" spans="1:10" s="137" customFormat="1" ht="15" x14ac:dyDescent="0.25">
      <c r="A95" s="105"/>
      <c r="B95" s="105"/>
      <c r="C95" s="105"/>
      <c r="D95" s="105"/>
      <c r="E95" s="105"/>
      <c r="F95" s="105"/>
      <c r="G95" s="138"/>
      <c r="H95" s="138"/>
      <c r="I95" s="138"/>
      <c r="J95" s="101"/>
    </row>
    <row r="96" spans="1:10" s="137" customFormat="1" ht="15" x14ac:dyDescent="0.25">
      <c r="A96" s="105"/>
      <c r="B96" s="105"/>
      <c r="C96" s="105"/>
      <c r="D96" s="105"/>
      <c r="E96" s="105"/>
      <c r="F96" s="105"/>
      <c r="G96" s="138"/>
      <c r="H96" s="138"/>
      <c r="I96" s="138"/>
      <c r="J96" s="101"/>
    </row>
    <row r="97" spans="1:10" s="137" customFormat="1" ht="15" x14ac:dyDescent="0.25">
      <c r="A97" s="105"/>
      <c r="B97" s="105"/>
      <c r="C97" s="105"/>
      <c r="D97" s="105"/>
      <c r="E97" s="105"/>
      <c r="F97" s="105"/>
      <c r="G97" s="138"/>
      <c r="H97" s="138"/>
      <c r="I97" s="138"/>
      <c r="J97" s="101"/>
    </row>
    <row r="98" spans="1:10" s="137" customFormat="1" ht="15" x14ac:dyDescent="0.25">
      <c r="A98" s="105"/>
      <c r="B98" s="105"/>
      <c r="C98" s="105"/>
      <c r="D98" s="105"/>
      <c r="E98" s="105"/>
      <c r="F98" s="105"/>
      <c r="G98" s="138"/>
      <c r="H98" s="138"/>
      <c r="I98" s="138"/>
      <c r="J98" s="101"/>
    </row>
    <row r="99" spans="1:10" s="137" customFormat="1" ht="15" x14ac:dyDescent="0.25">
      <c r="A99" s="105"/>
      <c r="B99" s="105"/>
      <c r="C99" s="105"/>
      <c r="D99" s="105"/>
      <c r="E99" s="105"/>
      <c r="F99" s="105"/>
      <c r="G99" s="138"/>
      <c r="H99" s="138"/>
      <c r="I99" s="138"/>
      <c r="J99" s="101"/>
    </row>
    <row r="100" spans="1:10" s="137" customFormat="1" ht="15" x14ac:dyDescent="0.25">
      <c r="A100" s="105"/>
      <c r="B100" s="105"/>
      <c r="C100" s="105"/>
      <c r="D100" s="105"/>
      <c r="E100" s="105"/>
      <c r="F100" s="105"/>
      <c r="G100" s="138"/>
      <c r="H100" s="138"/>
      <c r="I100" s="138"/>
      <c r="J100" s="101"/>
    </row>
    <row r="101" spans="1:10" s="137" customFormat="1" ht="15" x14ac:dyDescent="0.25">
      <c r="A101" s="105"/>
      <c r="B101" s="105"/>
      <c r="C101" s="105"/>
      <c r="D101" s="105"/>
      <c r="E101" s="105"/>
      <c r="F101" s="105"/>
      <c r="G101" s="138"/>
      <c r="H101" s="138"/>
      <c r="I101" s="138"/>
      <c r="J101" s="101"/>
    </row>
    <row r="102" spans="1:10" s="137" customFormat="1" ht="15" x14ac:dyDescent="0.25">
      <c r="A102" s="105"/>
      <c r="B102" s="105"/>
      <c r="C102" s="105"/>
      <c r="D102" s="105"/>
      <c r="E102" s="105"/>
      <c r="F102" s="105"/>
      <c r="G102" s="138"/>
      <c r="H102" s="138"/>
      <c r="I102" s="138"/>
      <c r="J102" s="101"/>
    </row>
    <row r="103" spans="1:10" s="137" customFormat="1" ht="15" x14ac:dyDescent="0.25">
      <c r="A103" s="105"/>
      <c r="B103" s="105"/>
      <c r="C103" s="105"/>
      <c r="D103" s="105"/>
      <c r="E103" s="105"/>
      <c r="F103" s="105"/>
      <c r="G103" s="138"/>
      <c r="H103" s="138"/>
      <c r="I103" s="138"/>
      <c r="J103" s="101"/>
    </row>
    <row r="104" spans="1:10" s="137" customFormat="1" ht="15" x14ac:dyDescent="0.25">
      <c r="A104" s="105"/>
      <c r="B104" s="105"/>
      <c r="C104" s="105"/>
      <c r="D104" s="105"/>
      <c r="E104" s="105"/>
      <c r="F104" s="105"/>
      <c r="G104" s="138"/>
      <c r="H104" s="138"/>
      <c r="I104" s="138"/>
      <c r="J104" s="101"/>
    </row>
    <row r="105" spans="1:10" s="137" customFormat="1" ht="15" x14ac:dyDescent="0.25">
      <c r="A105" s="105"/>
      <c r="B105" s="105"/>
      <c r="C105" s="105"/>
      <c r="D105" s="105"/>
      <c r="E105" s="105"/>
      <c r="F105" s="105"/>
      <c r="G105" s="138"/>
      <c r="H105" s="138"/>
      <c r="I105" s="138"/>
      <c r="J105" s="101"/>
    </row>
    <row r="106" spans="1:10" s="137" customFormat="1" ht="15" x14ac:dyDescent="0.25">
      <c r="A106" s="105"/>
      <c r="B106" s="105"/>
      <c r="C106" s="105"/>
      <c r="D106" s="105"/>
      <c r="E106" s="105"/>
      <c r="F106" s="105"/>
      <c r="G106" s="138"/>
      <c r="H106" s="138"/>
      <c r="I106" s="138"/>
      <c r="J106" s="101"/>
    </row>
    <row r="107" spans="1:10" s="137" customFormat="1" ht="15" x14ac:dyDescent="0.25">
      <c r="A107" s="105"/>
      <c r="B107" s="105"/>
      <c r="C107" s="105"/>
      <c r="D107" s="105"/>
      <c r="E107" s="105"/>
      <c r="F107" s="105"/>
      <c r="G107" s="138"/>
      <c r="H107" s="138"/>
      <c r="I107" s="138"/>
      <c r="J107" s="101"/>
    </row>
    <row r="108" spans="1:10" s="137" customFormat="1" ht="15" x14ac:dyDescent="0.25">
      <c r="A108" s="105"/>
      <c r="B108" s="105"/>
      <c r="C108" s="105"/>
      <c r="D108" s="105"/>
      <c r="E108" s="105"/>
      <c r="F108" s="105"/>
      <c r="G108" s="138"/>
      <c r="H108" s="138"/>
      <c r="I108" s="138"/>
      <c r="J108" s="101"/>
    </row>
    <row r="109" spans="1:10" s="137" customFormat="1" ht="15" x14ac:dyDescent="0.25">
      <c r="A109" s="105"/>
      <c r="B109" s="105"/>
      <c r="C109" s="105"/>
      <c r="D109" s="105"/>
      <c r="E109" s="105"/>
      <c r="F109" s="105"/>
      <c r="G109" s="138"/>
      <c r="H109" s="138"/>
      <c r="I109" s="138"/>
      <c r="J109" s="101"/>
    </row>
    <row r="110" spans="1:10" s="137" customFormat="1" ht="15" x14ac:dyDescent="0.25">
      <c r="A110" s="105"/>
      <c r="B110" s="105"/>
      <c r="C110" s="105"/>
      <c r="D110" s="105"/>
      <c r="E110" s="105"/>
      <c r="F110" s="105"/>
      <c r="G110" s="138"/>
      <c r="H110" s="138"/>
      <c r="I110" s="138"/>
      <c r="J110" s="101"/>
    </row>
    <row r="111" spans="1:10" s="137" customFormat="1" ht="15" x14ac:dyDescent="0.25">
      <c r="A111" s="105"/>
      <c r="B111" s="105"/>
      <c r="C111" s="105"/>
      <c r="D111" s="105"/>
      <c r="E111" s="105"/>
      <c r="F111" s="105"/>
      <c r="G111" s="138"/>
      <c r="H111" s="138"/>
      <c r="I111" s="138"/>
      <c r="J111" s="101"/>
    </row>
    <row r="112" spans="1:10" s="137" customFormat="1" ht="15" x14ac:dyDescent="0.25">
      <c r="A112" s="105"/>
      <c r="B112" s="105"/>
      <c r="C112" s="105"/>
      <c r="D112" s="105"/>
      <c r="E112" s="105"/>
      <c r="F112" s="105"/>
      <c r="G112" s="138"/>
      <c r="H112" s="138"/>
      <c r="I112" s="138"/>
      <c r="J112" s="101"/>
    </row>
    <row r="113" spans="1:10" s="137" customFormat="1" ht="15" x14ac:dyDescent="0.25">
      <c r="A113" s="105"/>
      <c r="B113" s="105"/>
      <c r="C113" s="105"/>
      <c r="D113" s="105"/>
      <c r="E113" s="105"/>
      <c r="F113" s="105"/>
      <c r="G113" s="138"/>
      <c r="H113" s="138"/>
      <c r="I113" s="138"/>
      <c r="J113" s="101"/>
    </row>
    <row r="114" spans="1:10" s="137" customFormat="1" ht="15" x14ac:dyDescent="0.25">
      <c r="A114" s="105"/>
      <c r="B114" s="105"/>
      <c r="C114" s="105"/>
      <c r="D114" s="105"/>
      <c r="E114" s="105"/>
      <c r="F114" s="105"/>
      <c r="G114" s="138"/>
      <c r="H114" s="138"/>
      <c r="I114" s="138"/>
      <c r="J114" s="101"/>
    </row>
    <row r="115" spans="1:10" s="137" customFormat="1" ht="15" x14ac:dyDescent="0.25">
      <c r="A115" s="105"/>
      <c r="B115" s="105"/>
      <c r="C115" s="105"/>
      <c r="D115" s="105"/>
      <c r="E115" s="105"/>
      <c r="F115" s="105"/>
      <c r="G115" s="138"/>
      <c r="H115" s="138"/>
      <c r="I115" s="138"/>
      <c r="J115" s="101"/>
    </row>
    <row r="116" spans="1:10" s="137" customFormat="1" ht="15" x14ac:dyDescent="0.25">
      <c r="A116" s="105"/>
      <c r="B116" s="105"/>
      <c r="C116" s="105"/>
      <c r="D116" s="105"/>
      <c r="E116" s="105"/>
      <c r="F116" s="105"/>
      <c r="G116" s="138"/>
      <c r="H116" s="138"/>
      <c r="I116" s="138"/>
      <c r="J116" s="101"/>
    </row>
    <row r="117" spans="1:10" s="137" customFormat="1" ht="15" x14ac:dyDescent="0.25">
      <c r="A117" s="105"/>
      <c r="B117" s="105"/>
      <c r="C117" s="105"/>
      <c r="D117" s="105"/>
      <c r="E117" s="105"/>
      <c r="F117" s="105"/>
      <c r="G117" s="138"/>
      <c r="H117" s="138"/>
      <c r="I117" s="138"/>
      <c r="J117" s="101"/>
    </row>
    <row r="118" spans="1:10" s="137" customFormat="1" ht="15" x14ac:dyDescent="0.25">
      <c r="A118" s="105"/>
      <c r="B118" s="105"/>
      <c r="C118" s="105"/>
      <c r="D118" s="105"/>
      <c r="E118" s="105"/>
      <c r="F118" s="105"/>
      <c r="G118" s="138"/>
      <c r="H118" s="138"/>
      <c r="I118" s="138"/>
      <c r="J118" s="101"/>
    </row>
    <row r="119" spans="1:10" s="137" customFormat="1" ht="15" x14ac:dyDescent="0.25">
      <c r="A119" s="105"/>
      <c r="B119" s="105"/>
      <c r="C119" s="105"/>
      <c r="D119" s="105"/>
      <c r="E119" s="105"/>
      <c r="F119" s="105"/>
      <c r="G119" s="138"/>
      <c r="H119" s="138"/>
      <c r="I119" s="138"/>
      <c r="J119" s="101"/>
    </row>
    <row r="120" spans="1:10" s="137" customFormat="1" ht="15" x14ac:dyDescent="0.25">
      <c r="A120" s="105"/>
      <c r="B120" s="105"/>
      <c r="C120" s="105"/>
      <c r="D120" s="105"/>
      <c r="E120" s="105"/>
      <c r="F120" s="105"/>
      <c r="G120" s="138"/>
      <c r="H120" s="138"/>
      <c r="I120" s="138"/>
      <c r="J120" s="101"/>
    </row>
    <row r="121" spans="1:10" s="137" customFormat="1" ht="15" x14ac:dyDescent="0.25">
      <c r="A121" s="105"/>
      <c r="B121" s="105"/>
      <c r="C121" s="105"/>
      <c r="D121" s="105"/>
      <c r="E121" s="105"/>
      <c r="F121" s="105"/>
      <c r="G121" s="138"/>
      <c r="H121" s="138"/>
      <c r="I121" s="138"/>
      <c r="J121" s="101"/>
    </row>
    <row r="122" spans="1:10" s="137" customFormat="1" ht="15" x14ac:dyDescent="0.25">
      <c r="A122" s="105"/>
      <c r="B122" s="105"/>
      <c r="C122" s="105"/>
      <c r="D122" s="105"/>
      <c r="E122" s="105"/>
      <c r="F122" s="105"/>
      <c r="G122" s="138"/>
      <c r="H122" s="138"/>
      <c r="I122" s="138"/>
      <c r="J122" s="101"/>
    </row>
    <row r="123" spans="1:10" s="137" customFormat="1" ht="15" x14ac:dyDescent="0.25">
      <c r="A123" s="105"/>
      <c r="B123" s="105"/>
      <c r="C123" s="105"/>
      <c r="D123" s="105"/>
      <c r="E123" s="105"/>
      <c r="F123" s="105"/>
      <c r="G123" s="138"/>
      <c r="H123" s="138"/>
      <c r="I123" s="138"/>
      <c r="J123" s="101"/>
    </row>
    <row r="124" spans="1:10" s="137" customFormat="1" ht="15" x14ac:dyDescent="0.25">
      <c r="A124" s="105"/>
      <c r="B124" s="105"/>
      <c r="C124" s="105"/>
      <c r="D124" s="105"/>
      <c r="E124" s="105"/>
      <c r="F124" s="105"/>
      <c r="G124" s="138"/>
      <c r="H124" s="138"/>
      <c r="I124" s="138"/>
      <c r="J124" s="101"/>
    </row>
    <row r="125" spans="1:10" s="137" customFormat="1" ht="15" x14ac:dyDescent="0.25">
      <c r="A125" s="105"/>
      <c r="B125" s="105"/>
      <c r="C125" s="105"/>
      <c r="D125" s="105"/>
      <c r="E125" s="105"/>
      <c r="F125" s="105"/>
      <c r="G125" s="138"/>
      <c r="H125" s="138"/>
      <c r="I125" s="138"/>
      <c r="J125" s="101"/>
    </row>
    <row r="126" spans="1:10" s="137" customFormat="1" ht="15" x14ac:dyDescent="0.25">
      <c r="A126" s="105"/>
      <c r="B126" s="105"/>
      <c r="C126" s="105"/>
      <c r="D126" s="105"/>
      <c r="E126" s="105"/>
      <c r="F126" s="105"/>
      <c r="G126" s="138"/>
      <c r="H126" s="138"/>
      <c r="I126" s="138"/>
      <c r="J126" s="101"/>
    </row>
    <row r="127" spans="1:10" s="137" customFormat="1" ht="15" x14ac:dyDescent="0.25">
      <c r="A127" s="105"/>
      <c r="B127" s="105"/>
      <c r="C127" s="105"/>
      <c r="D127" s="105"/>
      <c r="E127" s="105"/>
      <c r="F127" s="105"/>
      <c r="G127" s="138"/>
      <c r="H127" s="138"/>
      <c r="I127" s="138"/>
      <c r="J127" s="101"/>
    </row>
    <row r="128" spans="1:10" s="137" customFormat="1" ht="15" x14ac:dyDescent="0.25">
      <c r="A128" s="105"/>
      <c r="B128" s="105"/>
      <c r="C128" s="105"/>
      <c r="D128" s="105"/>
      <c r="E128" s="105"/>
      <c r="F128" s="105"/>
      <c r="G128" s="138"/>
      <c r="H128" s="138"/>
      <c r="I128" s="138"/>
      <c r="J128" s="101"/>
    </row>
    <row r="129" spans="1:10" s="137" customFormat="1" ht="15" x14ac:dyDescent="0.25">
      <c r="A129" s="105"/>
      <c r="B129" s="105"/>
      <c r="C129" s="105"/>
      <c r="D129" s="105"/>
      <c r="E129" s="105"/>
      <c r="F129" s="105"/>
      <c r="G129" s="138"/>
      <c r="H129" s="138"/>
      <c r="I129" s="138"/>
      <c r="J129" s="101"/>
    </row>
    <row r="130" spans="1:10" s="137" customFormat="1" ht="15" x14ac:dyDescent="0.25">
      <c r="A130" s="105"/>
      <c r="B130" s="105"/>
      <c r="C130" s="105"/>
      <c r="D130" s="105"/>
      <c r="E130" s="105"/>
      <c r="F130" s="105"/>
      <c r="G130" s="138"/>
      <c r="H130" s="138"/>
      <c r="I130" s="138"/>
      <c r="J130" s="101"/>
    </row>
    <row r="131" spans="1:10" s="137" customFormat="1" ht="15" x14ac:dyDescent="0.25">
      <c r="A131" s="105"/>
      <c r="B131" s="105"/>
      <c r="C131" s="105"/>
      <c r="D131" s="105"/>
      <c r="E131" s="105"/>
      <c r="F131" s="105"/>
      <c r="G131" s="138"/>
      <c r="H131" s="138"/>
      <c r="I131" s="138"/>
      <c r="J131" s="101"/>
    </row>
    <row r="132" spans="1:10" ht="12.75" customHeight="1" x14ac:dyDescent="0.25"/>
    <row r="133" spans="1:10" ht="12.75" customHeight="1" x14ac:dyDescent="0.25"/>
    <row r="134" spans="1:10" ht="12.75" customHeight="1" x14ac:dyDescent="0.25"/>
    <row r="135" spans="1:10" ht="12.75" customHeight="1" x14ac:dyDescent="0.25"/>
    <row r="136" spans="1:10" ht="12.75" customHeight="1" x14ac:dyDescent="0.25"/>
    <row r="137" spans="1:10" ht="12.75" customHeight="1" x14ac:dyDescent="0.25"/>
    <row r="138" spans="1:10" ht="12.75" customHeight="1" x14ac:dyDescent="0.25"/>
    <row r="139" spans="1:10" ht="12.75" customHeight="1" x14ac:dyDescent="0.25"/>
    <row r="140" spans="1:10" ht="12.75" customHeight="1" x14ac:dyDescent="0.25"/>
    <row r="141" spans="1:10" ht="12.75" customHeight="1" x14ac:dyDescent="0.25"/>
    <row r="142" spans="1:10" ht="12.75" customHeight="1" x14ac:dyDescent="0.25"/>
    <row r="143" spans="1:10" ht="12.75" customHeight="1" x14ac:dyDescent="0.25"/>
    <row r="144" spans="1:10"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sheetData>
  <sheetProtection formatColumns="0" formatRows="0" autoFilter="0"/>
  <dataConsolidate link="1"/>
  <mergeCells count="16">
    <mergeCell ref="A6:F6"/>
    <mergeCell ref="G6:H6"/>
    <mergeCell ref="I6:J6"/>
    <mergeCell ref="A4:F4"/>
    <mergeCell ref="G4:H4"/>
    <mergeCell ref="I4:J4"/>
    <mergeCell ref="A5:F5"/>
    <mergeCell ref="G5:H5"/>
    <mergeCell ref="I5:J5"/>
    <mergeCell ref="A1:J1"/>
    <mergeCell ref="A2:F2"/>
    <mergeCell ref="G2:H2"/>
    <mergeCell ref="I2:J2"/>
    <mergeCell ref="A3:F3"/>
    <mergeCell ref="G3:H3"/>
    <mergeCell ref="I3:J3"/>
  </mergeCells>
  <conditionalFormatting sqref="G8 G10:G25">
    <cfRule type="cellIs" dxfId="66" priority="1" operator="notEqual">
      <formula>0</formula>
    </cfRule>
  </conditionalFormatting>
  <conditionalFormatting sqref="J8 J10:J25">
    <cfRule type="cellIs" dxfId="65" priority="2" operator="equal">
      <formula>1</formula>
    </cfRule>
  </conditionalFormatting>
  <conditionalFormatting sqref="A11:J17 F10:J25 A10:D25 E9:E25">
    <cfRule type="expression" dxfId="64" priority="3">
      <formula>#REF!="EMPG-A"</formula>
    </cfRule>
  </conditionalFormatting>
  <dataValidations count="4">
    <dataValidation type="whole" operator="greaterThan" allowBlank="1" showErrorMessage="1" errorTitle="Request Number" error="Please enter the Request Number for this request." promptTitle="Request Number" prompt="Please enter the request number.  Each request type (Modification and Reimbursement) will have its own sequence that must be followed in order. " sqref="I3" xr:uid="{00000000-0002-0000-0300-000000000000}">
      <formula1>0</formula1>
    </dataValidation>
    <dataValidation showInputMessage="1" showErrorMessage="1" sqref="C10:C17 B18:C25" xr:uid="{00000000-0002-0000-0300-000001000000}"/>
    <dataValidation type="list" allowBlank="1" showInputMessage="1" showErrorMessage="1" sqref="D10:D25" xr:uid="{00000000-0002-0000-0300-000002000000}">
      <formula1>"Equipment, Operational, Personnel"</formula1>
    </dataValidation>
    <dataValidation type="whole" allowBlank="1" showInputMessage="1" showErrorMessage="1" sqref="A10:A25" xr:uid="{00000000-0002-0000-0300-000003000000}">
      <formula1>0</formula1>
      <formula2>999</formula2>
    </dataValidation>
  </dataValidations>
  <printOptions horizontalCentered="1"/>
  <pageMargins left="0.15" right="0.15" top="0.5" bottom="0.5" header="0.15" footer="0.15"/>
  <pageSetup scale="51" fitToHeight="0" orientation="landscape" r:id="rId1"/>
  <headerFooter scaleWithDoc="0">
    <oddHeader>&amp;C&amp;"Century Gothic,Regular"&amp;7CALIFORNIA GOVERNOR'S OFFICE OF EMERGENCY SERVICES (Cal OES)</oddHeader>
    <oddFooter>&amp;L&amp;"Century Gothic,Regular"&amp;7FY 2021 State Workbook (Non-Macro) v.21.1&amp;C&amp;7&amp;P of &amp;N&amp;R&amp;"Century Gothic,Regular"&amp;7&amp;A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Equipment">
    <tabColor theme="8" tint="-0.249977111117893"/>
    <pageSetUpPr fitToPage="1"/>
  </sheetPr>
  <dimension ref="A1:H481"/>
  <sheetViews>
    <sheetView showGridLines="0" showZeros="0" zoomScale="65" zoomScaleNormal="65" zoomScaleSheetLayoutView="50" workbookViewId="0">
      <pane ySplit="8" topLeftCell="A9" activePane="bottomLeft" state="frozen"/>
      <selection sqref="A1:J1"/>
      <selection pane="bottomLeft" sqref="A1:J1"/>
    </sheetView>
  </sheetViews>
  <sheetFormatPr defaultColWidth="8" defaultRowHeight="13.2" x14ac:dyDescent="0.25"/>
  <cols>
    <col min="1" max="1" width="11.09765625" style="101" customWidth="1"/>
    <col min="2" max="2" width="114.3984375" style="101" customWidth="1"/>
    <col min="3" max="5" width="17.59765625" style="101" customWidth="1"/>
    <col min="6" max="6" width="13.59765625" style="101" customWidth="1"/>
    <col min="7" max="8" width="17.59765625" style="101" customWidth="1"/>
    <col min="9" max="16333" width="8" style="101"/>
    <col min="16334" max="16384" width="6.8984375" style="101" customWidth="1"/>
  </cols>
  <sheetData>
    <row r="1" spans="1:8" ht="38.1" customHeight="1" x14ac:dyDescent="0.25">
      <c r="A1" s="381" t="s">
        <v>219</v>
      </c>
      <c r="B1" s="382"/>
      <c r="C1" s="382"/>
      <c r="D1" s="382"/>
      <c r="E1" s="382"/>
      <c r="F1" s="382"/>
      <c r="G1" s="382"/>
      <c r="H1" s="383"/>
    </row>
    <row r="2" spans="1:8" ht="24.9" customHeight="1" x14ac:dyDescent="0.4">
      <c r="A2" s="358">
        <f>SubrecipientName</f>
        <v>0</v>
      </c>
      <c r="B2" s="359"/>
      <c r="C2" s="359"/>
      <c r="D2" s="360"/>
      <c r="E2" s="384" t="s">
        <v>220</v>
      </c>
      <c r="F2" s="384"/>
      <c r="G2" s="385"/>
      <c r="H2" s="386"/>
    </row>
    <row r="3" spans="1:8" ht="24.9" customHeight="1" x14ac:dyDescent="0.4">
      <c r="A3" s="352">
        <f>FIPSNumber</f>
        <v>0</v>
      </c>
      <c r="B3" s="365"/>
      <c r="C3" s="365"/>
      <c r="D3" s="365"/>
      <c r="E3" s="387"/>
      <c r="F3" s="387"/>
      <c r="G3" s="388"/>
      <c r="H3" s="389"/>
    </row>
    <row r="4" spans="1:8" ht="24.9" customHeight="1" x14ac:dyDescent="0.25">
      <c r="A4" s="374" t="str">
        <f>SubawardNumber</f>
        <v>2021-2031</v>
      </c>
      <c r="B4" s="394"/>
      <c r="C4" s="394"/>
      <c r="D4" s="395"/>
      <c r="E4" s="396" t="s">
        <v>193</v>
      </c>
      <c r="F4" s="397"/>
      <c r="G4" s="398">
        <f>StartDate</f>
        <v>44197</v>
      </c>
      <c r="H4" s="399"/>
    </row>
    <row r="5" spans="1:8" ht="24.9" customHeight="1" x14ac:dyDescent="0.25">
      <c r="A5" s="400"/>
      <c r="B5" s="400"/>
      <c r="C5" s="400"/>
      <c r="D5" s="401"/>
      <c r="E5" s="396" t="s">
        <v>194</v>
      </c>
      <c r="F5" s="396"/>
      <c r="G5" s="398">
        <f>EndDate</f>
        <v>44926</v>
      </c>
      <c r="H5" s="399"/>
    </row>
    <row r="6" spans="1:8" s="139" customFormat="1" ht="24.9" customHeight="1" x14ac:dyDescent="0.25">
      <c r="A6" s="390"/>
      <c r="B6" s="390"/>
      <c r="C6" s="390"/>
      <c r="D6" s="391"/>
      <c r="E6" s="392" t="s">
        <v>195</v>
      </c>
      <c r="F6" s="392"/>
      <c r="G6" s="393"/>
      <c r="H6" s="393"/>
    </row>
    <row r="7" spans="1:8" ht="54.9" customHeight="1" x14ac:dyDescent="0.25">
      <c r="A7" s="140" t="s">
        <v>85</v>
      </c>
      <c r="B7" s="141" t="s">
        <v>221</v>
      </c>
      <c r="C7" s="142" t="s">
        <v>196</v>
      </c>
      <c r="D7" s="142" t="s">
        <v>197</v>
      </c>
      <c r="E7" s="142" t="s">
        <v>198</v>
      </c>
      <c r="F7" s="142" t="s">
        <v>199</v>
      </c>
      <c r="G7" s="142" t="s">
        <v>200</v>
      </c>
      <c r="H7" s="142" t="s">
        <v>201</v>
      </c>
    </row>
    <row r="8" spans="1:8" s="102" customFormat="1" ht="20.399999999999999" x14ac:dyDescent="0.25">
      <c r="A8" s="143">
        <v>0</v>
      </c>
      <c r="B8" s="144"/>
      <c r="C8" s="218">
        <f>SUM(RangeCost)</f>
        <v>0</v>
      </c>
      <c r="D8" s="218">
        <f>SUM(RangePrevious)</f>
        <v>0</v>
      </c>
      <c r="E8" s="218">
        <f>SUM(RangeThisRequest)</f>
        <v>0</v>
      </c>
      <c r="F8" s="145"/>
      <c r="G8" s="218">
        <f>SUM(RangeApproved)</f>
        <v>0</v>
      </c>
      <c r="H8" s="218">
        <f>SUM(RangeBalance)</f>
        <v>0</v>
      </c>
    </row>
    <row r="9" spans="1:8" s="102" customFormat="1" ht="0.15" customHeight="1" x14ac:dyDescent="0.25">
      <c r="A9" s="146">
        <v>0</v>
      </c>
      <c r="B9" s="147">
        <v>0</v>
      </c>
      <c r="C9" s="148">
        <v>0</v>
      </c>
      <c r="D9" s="149">
        <v>0</v>
      </c>
      <c r="E9" s="150">
        <v>0</v>
      </c>
      <c r="F9" s="151">
        <v>0</v>
      </c>
      <c r="G9" s="150">
        <v>0</v>
      </c>
      <c r="H9" s="150">
        <v>0</v>
      </c>
    </row>
    <row r="10" spans="1:8" s="183" customFormat="1" ht="21" x14ac:dyDescent="0.3">
      <c r="A10" s="202"/>
      <c r="B10" s="180"/>
      <c r="C10" s="203"/>
      <c r="D10" s="184"/>
      <c r="E10" s="182"/>
      <c r="F10" s="214"/>
      <c r="G10" s="184">
        <f t="shared" ref="G10:G25" si="0">E10+D10</f>
        <v>0</v>
      </c>
      <c r="H10" s="204">
        <f t="shared" ref="H10:H25" si="1">C10-G10</f>
        <v>0</v>
      </c>
    </row>
    <row r="11" spans="1:8" s="183" customFormat="1" ht="21" x14ac:dyDescent="0.3">
      <c r="A11" s="202"/>
      <c r="B11" s="180"/>
      <c r="C11" s="203"/>
      <c r="D11" s="184"/>
      <c r="E11" s="182"/>
      <c r="F11" s="214"/>
      <c r="G11" s="184">
        <f t="shared" si="0"/>
        <v>0</v>
      </c>
      <c r="H11" s="204">
        <f t="shared" si="1"/>
        <v>0</v>
      </c>
    </row>
    <row r="12" spans="1:8" s="183" customFormat="1" ht="21" x14ac:dyDescent="0.3">
      <c r="A12" s="202"/>
      <c r="B12" s="180"/>
      <c r="C12" s="203"/>
      <c r="D12" s="184"/>
      <c r="E12" s="182"/>
      <c r="F12" s="214"/>
      <c r="G12" s="184">
        <f t="shared" si="0"/>
        <v>0</v>
      </c>
      <c r="H12" s="204">
        <f t="shared" si="1"/>
        <v>0</v>
      </c>
    </row>
    <row r="13" spans="1:8" s="183" customFormat="1" ht="21" x14ac:dyDescent="0.3">
      <c r="A13" s="202"/>
      <c r="B13" s="180"/>
      <c r="C13" s="203"/>
      <c r="D13" s="184"/>
      <c r="E13" s="182"/>
      <c r="F13" s="214"/>
      <c r="G13" s="184">
        <f t="shared" si="0"/>
        <v>0</v>
      </c>
      <c r="H13" s="204">
        <f t="shared" si="1"/>
        <v>0</v>
      </c>
    </row>
    <row r="14" spans="1:8" s="183" customFormat="1" ht="21" x14ac:dyDescent="0.3">
      <c r="A14" s="202"/>
      <c r="B14" s="180"/>
      <c r="C14" s="203"/>
      <c r="D14" s="184"/>
      <c r="E14" s="182"/>
      <c r="F14" s="214"/>
      <c r="G14" s="184">
        <f t="shared" si="0"/>
        <v>0</v>
      </c>
      <c r="H14" s="204">
        <f t="shared" si="1"/>
        <v>0</v>
      </c>
    </row>
    <row r="15" spans="1:8" s="183" customFormat="1" ht="21" x14ac:dyDescent="0.3">
      <c r="A15" s="202"/>
      <c r="B15" s="180"/>
      <c r="C15" s="203"/>
      <c r="D15" s="184"/>
      <c r="E15" s="182"/>
      <c r="F15" s="214"/>
      <c r="G15" s="184">
        <f t="shared" si="0"/>
        <v>0</v>
      </c>
      <c r="H15" s="204">
        <f t="shared" si="1"/>
        <v>0</v>
      </c>
    </row>
    <row r="16" spans="1:8" s="183" customFormat="1" ht="21" x14ac:dyDescent="0.3">
      <c r="A16" s="202"/>
      <c r="B16" s="180"/>
      <c r="C16" s="203"/>
      <c r="D16" s="184"/>
      <c r="E16" s="182"/>
      <c r="F16" s="214"/>
      <c r="G16" s="184">
        <f t="shared" si="0"/>
        <v>0</v>
      </c>
      <c r="H16" s="204">
        <f t="shared" si="1"/>
        <v>0</v>
      </c>
    </row>
    <row r="17" spans="1:8" s="183" customFormat="1" ht="21" x14ac:dyDescent="0.3">
      <c r="A17" s="202"/>
      <c r="B17" s="180"/>
      <c r="C17" s="203"/>
      <c r="D17" s="184"/>
      <c r="E17" s="182"/>
      <c r="F17" s="214"/>
      <c r="G17" s="184">
        <f t="shared" si="0"/>
        <v>0</v>
      </c>
      <c r="H17" s="204">
        <f t="shared" si="1"/>
        <v>0</v>
      </c>
    </row>
    <row r="18" spans="1:8" s="183" customFormat="1" ht="21" x14ac:dyDescent="0.3">
      <c r="A18" s="202"/>
      <c r="B18" s="180"/>
      <c r="C18" s="203"/>
      <c r="D18" s="184"/>
      <c r="E18" s="182"/>
      <c r="F18" s="214"/>
      <c r="G18" s="184">
        <f t="shared" si="0"/>
        <v>0</v>
      </c>
      <c r="H18" s="204">
        <f t="shared" si="1"/>
        <v>0</v>
      </c>
    </row>
    <row r="19" spans="1:8" s="183" customFormat="1" ht="21" x14ac:dyDescent="0.3">
      <c r="A19" s="202"/>
      <c r="B19" s="180"/>
      <c r="C19" s="203"/>
      <c r="D19" s="184"/>
      <c r="E19" s="182"/>
      <c r="F19" s="214"/>
      <c r="G19" s="184">
        <f t="shared" si="0"/>
        <v>0</v>
      </c>
      <c r="H19" s="204">
        <f t="shared" si="1"/>
        <v>0</v>
      </c>
    </row>
    <row r="20" spans="1:8" s="183" customFormat="1" ht="21" x14ac:dyDescent="0.3">
      <c r="A20" s="202"/>
      <c r="B20" s="180"/>
      <c r="C20" s="203"/>
      <c r="D20" s="184"/>
      <c r="E20" s="182"/>
      <c r="F20" s="214"/>
      <c r="G20" s="184">
        <f t="shared" si="0"/>
        <v>0</v>
      </c>
      <c r="H20" s="204">
        <f t="shared" si="1"/>
        <v>0</v>
      </c>
    </row>
    <row r="21" spans="1:8" s="183" customFormat="1" ht="21" x14ac:dyDescent="0.3">
      <c r="A21" s="202"/>
      <c r="B21" s="180"/>
      <c r="C21" s="203"/>
      <c r="D21" s="184"/>
      <c r="E21" s="182"/>
      <c r="F21" s="214"/>
      <c r="G21" s="184">
        <f t="shared" si="0"/>
        <v>0</v>
      </c>
      <c r="H21" s="204">
        <f t="shared" si="1"/>
        <v>0</v>
      </c>
    </row>
    <row r="22" spans="1:8" s="183" customFormat="1" ht="21" x14ac:dyDescent="0.3">
      <c r="A22" s="202"/>
      <c r="B22" s="180"/>
      <c r="C22" s="203"/>
      <c r="D22" s="184"/>
      <c r="E22" s="182"/>
      <c r="F22" s="214"/>
      <c r="G22" s="184">
        <f t="shared" si="0"/>
        <v>0</v>
      </c>
      <c r="H22" s="204">
        <f t="shared" si="1"/>
        <v>0</v>
      </c>
    </row>
    <row r="23" spans="1:8" s="183" customFormat="1" ht="21" x14ac:dyDescent="0.3">
      <c r="A23" s="202"/>
      <c r="B23" s="180"/>
      <c r="C23" s="203"/>
      <c r="D23" s="184"/>
      <c r="E23" s="182"/>
      <c r="F23" s="214"/>
      <c r="G23" s="184">
        <f t="shared" si="0"/>
        <v>0</v>
      </c>
      <c r="H23" s="204">
        <f t="shared" si="1"/>
        <v>0</v>
      </c>
    </row>
    <row r="24" spans="1:8" s="183" customFormat="1" ht="21" x14ac:dyDescent="0.3">
      <c r="A24" s="202"/>
      <c r="B24" s="180"/>
      <c r="C24" s="203"/>
      <c r="D24" s="184"/>
      <c r="E24" s="182"/>
      <c r="F24" s="214"/>
      <c r="G24" s="184">
        <f t="shared" si="0"/>
        <v>0</v>
      </c>
      <c r="H24" s="204">
        <f t="shared" si="1"/>
        <v>0</v>
      </c>
    </row>
    <row r="25" spans="1:8" s="183" customFormat="1" ht="21" x14ac:dyDescent="0.3">
      <c r="A25" s="202"/>
      <c r="B25" s="180"/>
      <c r="C25" s="203"/>
      <c r="D25" s="184"/>
      <c r="E25" s="182"/>
      <c r="F25" s="214"/>
      <c r="G25" s="184">
        <f t="shared" si="0"/>
        <v>0</v>
      </c>
      <c r="H25" s="204">
        <f t="shared" si="1"/>
        <v>0</v>
      </c>
    </row>
    <row r="26" spans="1:8" s="183" customFormat="1" ht="15" x14ac:dyDescent="0.25">
      <c r="A26" s="101"/>
      <c r="B26" s="101"/>
      <c r="C26" s="101"/>
      <c r="D26" s="101"/>
      <c r="E26" s="101"/>
      <c r="F26" s="101"/>
      <c r="G26" s="101"/>
      <c r="H26" s="101"/>
    </row>
    <row r="27" spans="1:8" s="183" customFormat="1" ht="15" x14ac:dyDescent="0.25">
      <c r="A27" s="101"/>
      <c r="B27" s="101"/>
      <c r="C27" s="101"/>
      <c r="D27" s="101"/>
      <c r="E27" s="101"/>
      <c r="F27" s="101"/>
      <c r="G27" s="101"/>
      <c r="H27" s="101"/>
    </row>
    <row r="28" spans="1:8" s="183" customFormat="1" ht="15" x14ac:dyDescent="0.25">
      <c r="A28" s="101"/>
      <c r="B28" s="101"/>
      <c r="C28" s="101"/>
      <c r="D28" s="101"/>
      <c r="E28" s="101"/>
      <c r="F28" s="101"/>
      <c r="G28" s="101"/>
      <c r="H28" s="101"/>
    </row>
    <row r="29" spans="1:8" s="183" customFormat="1" ht="15" x14ac:dyDescent="0.25">
      <c r="A29" s="101"/>
      <c r="B29" s="101"/>
      <c r="C29" s="101"/>
      <c r="D29" s="101"/>
      <c r="E29" s="101"/>
      <c r="F29" s="101"/>
      <c r="G29" s="101"/>
      <c r="H29" s="101"/>
    </row>
    <row r="30" spans="1:8" s="183" customFormat="1" ht="15" x14ac:dyDescent="0.25">
      <c r="A30" s="101"/>
      <c r="B30" s="101"/>
      <c r="C30" s="101"/>
      <c r="D30" s="101"/>
      <c r="E30" s="101"/>
      <c r="F30" s="101"/>
      <c r="G30" s="101"/>
      <c r="H30" s="101"/>
    </row>
    <row r="31" spans="1:8" s="103" customFormat="1" ht="15" x14ac:dyDescent="0.25">
      <c r="A31" s="101"/>
      <c r="B31" s="101"/>
      <c r="C31" s="101"/>
      <c r="D31" s="101"/>
      <c r="E31" s="101"/>
      <c r="F31" s="101"/>
      <c r="G31" s="101"/>
      <c r="H31" s="101"/>
    </row>
    <row r="32" spans="1:8" s="103" customFormat="1" ht="15" x14ac:dyDescent="0.25">
      <c r="A32" s="101"/>
      <c r="B32" s="101"/>
      <c r="C32" s="101"/>
      <c r="D32" s="101"/>
      <c r="E32" s="101"/>
      <c r="F32" s="101"/>
      <c r="G32" s="101"/>
      <c r="H32" s="101"/>
    </row>
    <row r="33" spans="1:8" s="103" customFormat="1" ht="15" x14ac:dyDescent="0.25">
      <c r="A33" s="101"/>
      <c r="B33" s="101"/>
      <c r="C33" s="101"/>
      <c r="D33" s="101"/>
      <c r="E33" s="101"/>
      <c r="F33" s="101"/>
      <c r="G33" s="101"/>
      <c r="H33" s="101"/>
    </row>
    <row r="34" spans="1:8" s="103" customFormat="1" ht="15" x14ac:dyDescent="0.25">
      <c r="A34" s="101"/>
      <c r="B34" s="101"/>
      <c r="C34" s="101"/>
      <c r="D34" s="101"/>
      <c r="E34" s="101"/>
      <c r="F34" s="101"/>
      <c r="G34" s="101"/>
      <c r="H34" s="101"/>
    </row>
    <row r="35" spans="1:8" s="103" customFormat="1" ht="15" x14ac:dyDescent="0.25">
      <c r="A35" s="101"/>
      <c r="B35" s="101"/>
      <c r="C35" s="101"/>
      <c r="D35" s="101"/>
      <c r="E35" s="101"/>
      <c r="F35" s="101"/>
      <c r="G35" s="101"/>
      <c r="H35" s="101"/>
    </row>
    <row r="36" spans="1:8" s="103" customFormat="1" ht="15" x14ac:dyDescent="0.25">
      <c r="A36" s="101"/>
      <c r="B36" s="101"/>
      <c r="C36" s="101"/>
      <c r="D36" s="101"/>
      <c r="E36" s="101"/>
      <c r="F36" s="101"/>
      <c r="G36" s="101"/>
      <c r="H36" s="101"/>
    </row>
    <row r="37" spans="1:8" s="103" customFormat="1" ht="15" x14ac:dyDescent="0.25">
      <c r="A37" s="101"/>
      <c r="B37" s="101"/>
      <c r="C37" s="101"/>
      <c r="D37" s="101"/>
      <c r="E37" s="101"/>
      <c r="F37" s="101"/>
      <c r="G37" s="101"/>
      <c r="H37" s="101"/>
    </row>
    <row r="38" spans="1:8" s="103" customFormat="1" ht="15" x14ac:dyDescent="0.25">
      <c r="A38" s="101"/>
      <c r="B38" s="101"/>
      <c r="C38" s="101"/>
      <c r="D38" s="101"/>
      <c r="E38" s="101"/>
      <c r="F38" s="101"/>
      <c r="G38" s="101"/>
      <c r="H38" s="101"/>
    </row>
    <row r="39" spans="1:8" s="103" customFormat="1" ht="15" x14ac:dyDescent="0.25">
      <c r="A39" s="101"/>
      <c r="B39" s="101"/>
      <c r="C39" s="101"/>
      <c r="D39" s="101"/>
      <c r="E39" s="101"/>
      <c r="F39" s="101"/>
      <c r="G39" s="101"/>
      <c r="H39" s="101"/>
    </row>
    <row r="40" spans="1:8" s="103" customFormat="1" ht="15" x14ac:dyDescent="0.25">
      <c r="A40" s="101"/>
      <c r="B40" s="101"/>
      <c r="C40" s="101"/>
      <c r="D40" s="101"/>
      <c r="E40" s="101"/>
      <c r="F40" s="101"/>
      <c r="G40" s="101"/>
      <c r="H40" s="101"/>
    </row>
    <row r="41" spans="1:8" s="103" customFormat="1" ht="15" x14ac:dyDescent="0.25">
      <c r="A41" s="101"/>
      <c r="B41" s="101"/>
      <c r="C41" s="101"/>
      <c r="D41" s="101"/>
      <c r="E41" s="101"/>
      <c r="F41" s="101"/>
      <c r="G41" s="101"/>
      <c r="H41" s="101"/>
    </row>
    <row r="42" spans="1:8" s="103" customFormat="1" ht="15" x14ac:dyDescent="0.25">
      <c r="A42" s="101"/>
      <c r="B42" s="101"/>
      <c r="C42" s="101"/>
      <c r="D42" s="101"/>
      <c r="E42" s="101"/>
      <c r="F42" s="101"/>
      <c r="G42" s="101"/>
      <c r="H42" s="101"/>
    </row>
    <row r="43" spans="1:8" s="103" customFormat="1" ht="15" x14ac:dyDescent="0.25">
      <c r="A43" s="101"/>
      <c r="B43" s="101"/>
      <c r="C43" s="101"/>
      <c r="D43" s="101"/>
      <c r="E43" s="101"/>
      <c r="F43" s="101"/>
      <c r="G43" s="101"/>
      <c r="H43" s="101"/>
    </row>
    <row r="44" spans="1:8" s="103" customFormat="1" ht="15" x14ac:dyDescent="0.25">
      <c r="A44" s="101"/>
      <c r="B44" s="101"/>
      <c r="C44" s="101"/>
      <c r="D44" s="101"/>
      <c r="E44" s="101"/>
      <c r="F44" s="101"/>
      <c r="G44" s="101"/>
      <c r="H44" s="101"/>
    </row>
    <row r="45" spans="1:8" s="103" customFormat="1" ht="15" x14ac:dyDescent="0.25">
      <c r="A45" s="101"/>
      <c r="B45" s="101"/>
      <c r="C45" s="101"/>
      <c r="D45" s="101"/>
      <c r="E45" s="101"/>
      <c r="F45" s="101"/>
      <c r="G45" s="101"/>
      <c r="H45" s="101"/>
    </row>
    <row r="46" spans="1:8" s="103" customFormat="1" ht="15" x14ac:dyDescent="0.25">
      <c r="A46" s="101"/>
      <c r="B46" s="101"/>
      <c r="C46" s="101"/>
      <c r="D46" s="101"/>
      <c r="E46" s="101"/>
      <c r="F46" s="101"/>
      <c r="G46" s="101"/>
      <c r="H46" s="101"/>
    </row>
    <row r="47" spans="1:8" s="103" customFormat="1" ht="15" x14ac:dyDescent="0.25">
      <c r="A47" s="101"/>
      <c r="B47" s="101"/>
      <c r="C47" s="101"/>
      <c r="D47" s="101"/>
      <c r="E47" s="101"/>
      <c r="F47" s="101"/>
      <c r="G47" s="101"/>
      <c r="H47" s="101"/>
    </row>
    <row r="48" spans="1:8" s="103" customFormat="1" ht="15" x14ac:dyDescent="0.25">
      <c r="A48" s="101"/>
      <c r="B48" s="101"/>
      <c r="C48" s="101"/>
      <c r="D48" s="101"/>
      <c r="E48" s="101"/>
      <c r="F48" s="101"/>
      <c r="G48" s="101"/>
      <c r="H48" s="101"/>
    </row>
    <row r="49" spans="1:8" s="103" customFormat="1" ht="15" x14ac:dyDescent="0.25">
      <c r="A49" s="101"/>
      <c r="B49" s="101"/>
      <c r="C49" s="101"/>
      <c r="D49" s="101"/>
      <c r="E49" s="101"/>
      <c r="F49" s="101"/>
      <c r="G49" s="101"/>
      <c r="H49" s="101"/>
    </row>
    <row r="50" spans="1:8" s="103" customFormat="1" ht="15" x14ac:dyDescent="0.25">
      <c r="A50" s="101"/>
      <c r="B50" s="101"/>
      <c r="C50" s="101"/>
      <c r="D50" s="101"/>
      <c r="E50" s="101"/>
      <c r="F50" s="101"/>
      <c r="G50" s="101"/>
      <c r="H50" s="101"/>
    </row>
    <row r="51" spans="1:8" s="103" customFormat="1" ht="15" x14ac:dyDescent="0.25">
      <c r="A51" s="101"/>
      <c r="B51" s="101"/>
      <c r="C51" s="101"/>
      <c r="D51" s="101"/>
      <c r="E51" s="101"/>
      <c r="F51" s="101"/>
      <c r="G51" s="101"/>
      <c r="H51" s="101"/>
    </row>
    <row r="52" spans="1:8" s="103" customFormat="1" ht="15" x14ac:dyDescent="0.25">
      <c r="A52" s="101"/>
      <c r="B52" s="101"/>
      <c r="C52" s="101"/>
      <c r="D52" s="101"/>
      <c r="E52" s="101"/>
      <c r="F52" s="101"/>
      <c r="G52" s="101"/>
      <c r="H52" s="101"/>
    </row>
    <row r="53" spans="1:8" s="103" customFormat="1" ht="15" x14ac:dyDescent="0.25">
      <c r="A53" s="101"/>
      <c r="B53" s="101"/>
      <c r="C53" s="101"/>
      <c r="D53" s="101"/>
      <c r="E53" s="101"/>
      <c r="F53" s="101"/>
      <c r="G53" s="101"/>
      <c r="H53" s="101"/>
    </row>
    <row r="54" spans="1:8" s="103" customFormat="1" ht="15" x14ac:dyDescent="0.25">
      <c r="A54" s="101"/>
      <c r="B54" s="101"/>
      <c r="C54" s="101"/>
      <c r="D54" s="101"/>
      <c r="E54" s="101"/>
      <c r="F54" s="101"/>
      <c r="G54" s="101"/>
      <c r="H54" s="101"/>
    </row>
    <row r="55" spans="1:8" s="103" customFormat="1" ht="15" x14ac:dyDescent="0.25">
      <c r="A55" s="101"/>
      <c r="B55" s="101"/>
      <c r="C55" s="101"/>
      <c r="D55" s="101"/>
      <c r="E55" s="101"/>
      <c r="F55" s="101"/>
      <c r="G55" s="101"/>
      <c r="H55" s="101"/>
    </row>
    <row r="56" spans="1:8" s="103" customFormat="1" ht="15" x14ac:dyDescent="0.25">
      <c r="A56" s="101"/>
      <c r="B56" s="101"/>
      <c r="C56" s="101"/>
      <c r="D56" s="101"/>
      <c r="E56" s="101"/>
      <c r="F56" s="101"/>
      <c r="G56" s="101"/>
      <c r="H56" s="101"/>
    </row>
    <row r="57" spans="1:8" s="103" customFormat="1" ht="15" x14ac:dyDescent="0.25">
      <c r="A57" s="101"/>
      <c r="B57" s="101"/>
      <c r="C57" s="101"/>
      <c r="D57" s="101"/>
      <c r="E57" s="101"/>
      <c r="F57" s="101"/>
      <c r="G57" s="101"/>
      <c r="H57" s="101"/>
    </row>
    <row r="58" spans="1:8" s="103" customFormat="1" ht="15" x14ac:dyDescent="0.25">
      <c r="A58" s="101"/>
      <c r="B58" s="101"/>
      <c r="C58" s="101"/>
      <c r="D58" s="101"/>
      <c r="E58" s="101"/>
      <c r="F58" s="101"/>
      <c r="G58" s="101"/>
      <c r="H58" s="101"/>
    </row>
    <row r="59" spans="1:8" s="103" customFormat="1" ht="15" x14ac:dyDescent="0.25">
      <c r="A59" s="101"/>
      <c r="B59" s="101"/>
      <c r="C59" s="101"/>
      <c r="D59" s="101"/>
      <c r="E59" s="101"/>
      <c r="F59" s="101"/>
      <c r="G59" s="101"/>
      <c r="H59" s="101"/>
    </row>
    <row r="60" spans="1:8" s="103" customFormat="1" ht="15" x14ac:dyDescent="0.25">
      <c r="A60" s="101"/>
      <c r="B60" s="101"/>
      <c r="C60" s="101"/>
      <c r="D60" s="101"/>
      <c r="E60" s="101"/>
      <c r="F60" s="101"/>
      <c r="G60" s="101"/>
      <c r="H60" s="101"/>
    </row>
    <row r="61" spans="1:8" s="103" customFormat="1" ht="15" x14ac:dyDescent="0.25">
      <c r="A61" s="101"/>
      <c r="B61" s="101"/>
      <c r="C61" s="101"/>
      <c r="D61" s="101"/>
      <c r="E61" s="101"/>
      <c r="F61" s="101"/>
      <c r="G61" s="101"/>
      <c r="H61" s="101"/>
    </row>
    <row r="62" spans="1:8" s="103" customFormat="1" ht="15" x14ac:dyDescent="0.25">
      <c r="A62" s="101"/>
      <c r="B62" s="101"/>
      <c r="C62" s="101"/>
      <c r="D62" s="101"/>
      <c r="E62" s="101"/>
      <c r="F62" s="101"/>
      <c r="G62" s="101"/>
      <c r="H62" s="101"/>
    </row>
    <row r="63" spans="1:8" s="103" customFormat="1" ht="15" x14ac:dyDescent="0.25">
      <c r="A63" s="101"/>
      <c r="B63" s="101"/>
      <c r="C63" s="101"/>
      <c r="D63" s="101"/>
      <c r="E63" s="101"/>
      <c r="F63" s="101"/>
      <c r="G63" s="101"/>
      <c r="H63" s="101"/>
    </row>
    <row r="64" spans="1:8" s="103" customFormat="1" ht="15" x14ac:dyDescent="0.25">
      <c r="A64" s="101"/>
      <c r="B64" s="101"/>
      <c r="C64" s="101"/>
      <c r="D64" s="101"/>
      <c r="E64" s="101"/>
      <c r="F64" s="101"/>
      <c r="G64" s="101"/>
      <c r="H64" s="101"/>
    </row>
    <row r="65" spans="1:8" s="103" customFormat="1" ht="15" x14ac:dyDescent="0.25">
      <c r="A65" s="101"/>
      <c r="B65" s="101"/>
      <c r="C65" s="101"/>
      <c r="D65" s="101"/>
      <c r="E65" s="101"/>
      <c r="F65" s="101"/>
      <c r="G65" s="101"/>
      <c r="H65" s="101"/>
    </row>
    <row r="66" spans="1:8" s="103" customFormat="1" ht="15" x14ac:dyDescent="0.25">
      <c r="A66" s="101"/>
      <c r="B66" s="101"/>
      <c r="C66" s="101"/>
      <c r="D66" s="101"/>
      <c r="E66" s="101"/>
      <c r="F66" s="101"/>
      <c r="G66" s="101"/>
      <c r="H66" s="101"/>
    </row>
    <row r="67" spans="1:8" s="103" customFormat="1" ht="15" x14ac:dyDescent="0.25">
      <c r="A67" s="101"/>
      <c r="B67" s="101"/>
      <c r="C67" s="101"/>
      <c r="D67" s="101"/>
      <c r="E67" s="101"/>
      <c r="F67" s="101"/>
      <c r="G67" s="101"/>
      <c r="H67" s="101"/>
    </row>
    <row r="68" spans="1:8" s="103" customFormat="1" ht="15" x14ac:dyDescent="0.25">
      <c r="A68" s="101"/>
      <c r="B68" s="101"/>
      <c r="C68" s="101"/>
      <c r="D68" s="101"/>
      <c r="E68" s="101"/>
      <c r="F68" s="101"/>
      <c r="G68" s="101"/>
      <c r="H68" s="101"/>
    </row>
    <row r="69" spans="1:8" s="103" customFormat="1" ht="15" x14ac:dyDescent="0.25">
      <c r="A69" s="101"/>
      <c r="B69" s="101"/>
      <c r="C69" s="101"/>
      <c r="D69" s="101"/>
      <c r="E69" s="101"/>
      <c r="F69" s="101"/>
      <c r="G69" s="101"/>
      <c r="H69" s="101"/>
    </row>
    <row r="70" spans="1:8" s="103" customFormat="1" ht="15" x14ac:dyDescent="0.25">
      <c r="A70" s="101"/>
      <c r="B70" s="101"/>
      <c r="C70" s="101"/>
      <c r="D70" s="101"/>
      <c r="E70" s="101"/>
      <c r="F70" s="101"/>
      <c r="G70" s="101"/>
      <c r="H70" s="101"/>
    </row>
    <row r="71" spans="1:8" s="103" customFormat="1" ht="15" x14ac:dyDescent="0.25">
      <c r="A71" s="101"/>
      <c r="B71" s="101"/>
      <c r="C71" s="101"/>
      <c r="D71" s="101"/>
      <c r="E71" s="101"/>
      <c r="F71" s="101"/>
      <c r="G71" s="101"/>
      <c r="H71" s="101"/>
    </row>
    <row r="72" spans="1:8" s="103" customFormat="1" ht="15" x14ac:dyDescent="0.25">
      <c r="A72" s="101"/>
      <c r="B72" s="101"/>
      <c r="C72" s="101"/>
      <c r="D72" s="101"/>
      <c r="E72" s="101"/>
      <c r="F72" s="101"/>
      <c r="G72" s="101"/>
      <c r="H72" s="101"/>
    </row>
    <row r="73" spans="1:8" s="103" customFormat="1" ht="15" x14ac:dyDescent="0.25">
      <c r="A73" s="101"/>
      <c r="B73" s="101"/>
      <c r="C73" s="101"/>
      <c r="D73" s="101"/>
      <c r="E73" s="101"/>
      <c r="F73" s="101"/>
      <c r="G73" s="101"/>
      <c r="H73" s="101"/>
    </row>
    <row r="74" spans="1:8" s="103" customFormat="1" ht="15" x14ac:dyDescent="0.25">
      <c r="A74" s="101"/>
      <c r="B74" s="101"/>
      <c r="C74" s="101"/>
      <c r="D74" s="101"/>
      <c r="E74" s="101"/>
      <c r="F74" s="101"/>
      <c r="G74" s="101"/>
      <c r="H74" s="101"/>
    </row>
    <row r="75" spans="1:8" s="103" customFormat="1" ht="15" x14ac:dyDescent="0.25">
      <c r="A75" s="101"/>
      <c r="B75" s="101"/>
      <c r="C75" s="101"/>
      <c r="D75" s="101"/>
      <c r="E75" s="101"/>
      <c r="F75" s="101"/>
      <c r="G75" s="101"/>
      <c r="H75" s="101"/>
    </row>
    <row r="76" spans="1:8" s="103" customFormat="1" ht="15" x14ac:dyDescent="0.25">
      <c r="A76" s="101"/>
      <c r="B76" s="101"/>
      <c r="C76" s="101"/>
      <c r="D76" s="101"/>
      <c r="E76" s="101"/>
      <c r="F76" s="101"/>
      <c r="G76" s="101"/>
      <c r="H76" s="101"/>
    </row>
    <row r="77" spans="1:8" s="103" customFormat="1" ht="15" x14ac:dyDescent="0.25">
      <c r="A77" s="101"/>
      <c r="B77" s="101"/>
      <c r="C77" s="101"/>
      <c r="D77" s="101"/>
      <c r="E77" s="101"/>
      <c r="F77" s="101"/>
      <c r="G77" s="101"/>
      <c r="H77" s="101"/>
    </row>
    <row r="78" spans="1:8" s="103" customFormat="1" ht="15" x14ac:dyDescent="0.25">
      <c r="A78" s="101"/>
      <c r="B78" s="101"/>
      <c r="C78" s="101"/>
      <c r="D78" s="101"/>
      <c r="E78" s="101"/>
      <c r="F78" s="101"/>
      <c r="G78" s="101"/>
      <c r="H78" s="101"/>
    </row>
    <row r="79" spans="1:8" s="103" customFormat="1" ht="15" x14ac:dyDescent="0.25">
      <c r="A79" s="101"/>
      <c r="B79" s="101"/>
      <c r="C79" s="101"/>
      <c r="D79" s="101"/>
      <c r="E79" s="101"/>
      <c r="F79" s="101"/>
      <c r="G79" s="101"/>
      <c r="H79" s="101"/>
    </row>
    <row r="80" spans="1:8" s="103" customFormat="1" ht="15" x14ac:dyDescent="0.25">
      <c r="A80" s="101"/>
      <c r="B80" s="101"/>
      <c r="C80" s="101"/>
      <c r="D80" s="101"/>
      <c r="E80" s="101"/>
      <c r="F80" s="101"/>
      <c r="G80" s="101"/>
      <c r="H80" s="101"/>
    </row>
    <row r="81" spans="1:8" s="103" customFormat="1" ht="15" x14ac:dyDescent="0.25">
      <c r="A81" s="101"/>
      <c r="B81" s="101"/>
      <c r="C81" s="101"/>
      <c r="D81" s="101"/>
      <c r="E81" s="101"/>
      <c r="F81" s="101"/>
      <c r="G81" s="101"/>
      <c r="H81" s="101"/>
    </row>
    <row r="82" spans="1:8" s="103" customFormat="1" ht="15" x14ac:dyDescent="0.25">
      <c r="A82" s="101"/>
      <c r="B82" s="101"/>
      <c r="C82" s="101"/>
      <c r="D82" s="101"/>
      <c r="E82" s="101"/>
      <c r="F82" s="101"/>
      <c r="G82" s="101"/>
      <c r="H82" s="101"/>
    </row>
    <row r="83" spans="1:8" s="103" customFormat="1" ht="15" x14ac:dyDescent="0.25">
      <c r="A83" s="101"/>
      <c r="B83" s="101"/>
      <c r="C83" s="101"/>
      <c r="D83" s="101"/>
      <c r="E83" s="101"/>
      <c r="F83" s="101"/>
      <c r="G83" s="101"/>
      <c r="H83" s="101"/>
    </row>
    <row r="84" spans="1:8" s="103" customFormat="1" ht="15" x14ac:dyDescent="0.25">
      <c r="A84" s="101"/>
      <c r="B84" s="101"/>
      <c r="C84" s="101"/>
      <c r="D84" s="101"/>
      <c r="E84" s="101"/>
      <c r="F84" s="101"/>
      <c r="G84" s="101"/>
      <c r="H84" s="101"/>
    </row>
    <row r="85" spans="1:8" s="103" customFormat="1" ht="15" x14ac:dyDescent="0.25">
      <c r="A85" s="101"/>
      <c r="B85" s="101"/>
      <c r="C85" s="101"/>
      <c r="D85" s="101"/>
      <c r="E85" s="101"/>
      <c r="F85" s="101"/>
      <c r="G85" s="101"/>
      <c r="H85" s="101"/>
    </row>
    <row r="86" spans="1:8" s="103" customFormat="1" ht="15" x14ac:dyDescent="0.25">
      <c r="A86" s="101"/>
      <c r="B86" s="101"/>
      <c r="C86" s="101"/>
      <c r="D86" s="101"/>
      <c r="E86" s="101"/>
      <c r="F86" s="101"/>
      <c r="G86" s="101"/>
      <c r="H86" s="101"/>
    </row>
    <row r="87" spans="1:8" s="103" customFormat="1" ht="15" x14ac:dyDescent="0.25">
      <c r="A87" s="101"/>
      <c r="B87" s="101"/>
      <c r="C87" s="101"/>
      <c r="D87" s="101"/>
      <c r="E87" s="101"/>
      <c r="F87" s="101"/>
      <c r="G87" s="101"/>
      <c r="H87" s="101"/>
    </row>
    <row r="88" spans="1:8" s="103" customFormat="1" ht="15" x14ac:dyDescent="0.25">
      <c r="A88" s="101"/>
      <c r="B88" s="101"/>
      <c r="C88" s="101"/>
      <c r="D88" s="101"/>
      <c r="E88" s="101"/>
      <c r="F88" s="101"/>
      <c r="G88" s="101"/>
      <c r="H88" s="101"/>
    </row>
    <row r="89" spans="1:8" s="103" customFormat="1" ht="15" x14ac:dyDescent="0.25">
      <c r="A89" s="101"/>
      <c r="B89" s="101"/>
      <c r="C89" s="101"/>
      <c r="D89" s="101"/>
      <c r="E89" s="101"/>
      <c r="F89" s="101"/>
      <c r="G89" s="101"/>
      <c r="H89" s="101"/>
    </row>
    <row r="90" spans="1:8" s="103" customFormat="1" ht="15" x14ac:dyDescent="0.25">
      <c r="A90" s="101"/>
      <c r="B90" s="101"/>
      <c r="C90" s="101"/>
      <c r="D90" s="101"/>
      <c r="E90" s="101"/>
      <c r="F90" s="101"/>
      <c r="G90" s="101"/>
      <c r="H90" s="101"/>
    </row>
    <row r="91" spans="1:8" s="103" customFormat="1" ht="15" x14ac:dyDescent="0.25">
      <c r="A91" s="101"/>
      <c r="B91" s="101"/>
      <c r="C91" s="101"/>
      <c r="D91" s="101"/>
      <c r="E91" s="101"/>
      <c r="F91" s="101"/>
      <c r="G91" s="101"/>
      <c r="H91" s="101"/>
    </row>
    <row r="92" spans="1:8" s="103" customFormat="1" ht="15" x14ac:dyDescent="0.25">
      <c r="A92" s="101"/>
      <c r="B92" s="101"/>
      <c r="C92" s="101"/>
      <c r="D92" s="101"/>
      <c r="E92" s="101"/>
      <c r="F92" s="101"/>
      <c r="G92" s="101"/>
      <c r="H92" s="101"/>
    </row>
    <row r="93" spans="1:8" s="103" customFormat="1" ht="15" x14ac:dyDescent="0.25">
      <c r="A93" s="101"/>
      <c r="B93" s="101"/>
      <c r="C93" s="101"/>
      <c r="D93" s="101"/>
      <c r="E93" s="101"/>
      <c r="F93" s="101"/>
      <c r="G93" s="101"/>
      <c r="H93" s="101"/>
    </row>
    <row r="94" spans="1:8" s="103" customFormat="1" ht="15" x14ac:dyDescent="0.25">
      <c r="A94" s="101"/>
      <c r="B94" s="101"/>
      <c r="C94" s="101"/>
      <c r="D94" s="101"/>
      <c r="E94" s="101"/>
      <c r="F94" s="101"/>
      <c r="G94" s="101"/>
      <c r="H94" s="101"/>
    </row>
    <row r="95" spans="1:8" s="103" customFormat="1" ht="15" x14ac:dyDescent="0.25">
      <c r="A95" s="101"/>
      <c r="B95" s="101"/>
      <c r="C95" s="101"/>
      <c r="D95" s="101"/>
      <c r="E95" s="101"/>
      <c r="F95" s="101"/>
      <c r="G95" s="101"/>
      <c r="H95" s="101"/>
    </row>
    <row r="96" spans="1:8" s="103" customFormat="1" ht="15" x14ac:dyDescent="0.25">
      <c r="A96" s="101"/>
      <c r="B96" s="101"/>
      <c r="C96" s="101"/>
      <c r="D96" s="101"/>
      <c r="E96" s="101"/>
      <c r="F96" s="101"/>
      <c r="G96" s="101"/>
      <c r="H96" s="101"/>
    </row>
    <row r="97" spans="1:8" s="103" customFormat="1" ht="15" x14ac:dyDescent="0.25">
      <c r="A97" s="101"/>
      <c r="B97" s="101"/>
      <c r="C97" s="101"/>
      <c r="D97" s="101"/>
      <c r="E97" s="101"/>
      <c r="F97" s="101"/>
      <c r="G97" s="101"/>
      <c r="H97" s="101"/>
    </row>
    <row r="98" spans="1:8" s="103" customFormat="1" ht="15" x14ac:dyDescent="0.25">
      <c r="A98" s="101"/>
      <c r="B98" s="101"/>
      <c r="C98" s="101"/>
      <c r="D98" s="101"/>
      <c r="E98" s="101"/>
      <c r="F98" s="101"/>
      <c r="G98" s="101"/>
      <c r="H98" s="101"/>
    </row>
    <row r="99" spans="1:8" s="103" customFormat="1" ht="15" x14ac:dyDescent="0.25">
      <c r="A99" s="101"/>
      <c r="B99" s="101"/>
      <c r="C99" s="101"/>
      <c r="D99" s="101"/>
      <c r="E99" s="101"/>
      <c r="F99" s="101"/>
      <c r="G99" s="101"/>
      <c r="H99" s="101"/>
    </row>
    <row r="100" spans="1:8" s="103" customFormat="1" ht="15" x14ac:dyDescent="0.25">
      <c r="A100" s="101"/>
      <c r="B100" s="101"/>
      <c r="C100" s="101"/>
      <c r="D100" s="101"/>
      <c r="E100" s="101"/>
      <c r="F100" s="101"/>
      <c r="G100" s="101"/>
      <c r="H100" s="101"/>
    </row>
    <row r="101" spans="1:8" s="103" customFormat="1" ht="15" x14ac:dyDescent="0.25">
      <c r="A101" s="101"/>
      <c r="B101" s="101"/>
      <c r="C101" s="101"/>
      <c r="D101" s="101"/>
      <c r="E101" s="101"/>
      <c r="F101" s="101"/>
      <c r="G101" s="101"/>
      <c r="H101" s="101"/>
    </row>
    <row r="102" spans="1:8" s="103" customFormat="1" ht="15" x14ac:dyDescent="0.25">
      <c r="A102" s="101"/>
      <c r="B102" s="101"/>
      <c r="C102" s="101"/>
      <c r="D102" s="101"/>
      <c r="E102" s="101"/>
      <c r="F102" s="101"/>
      <c r="G102" s="101"/>
      <c r="H102" s="101"/>
    </row>
    <row r="103" spans="1:8" s="103" customFormat="1" ht="15" x14ac:dyDescent="0.25">
      <c r="A103" s="101"/>
      <c r="B103" s="101"/>
      <c r="C103" s="101"/>
      <c r="D103" s="101"/>
      <c r="E103" s="101"/>
      <c r="F103" s="101"/>
      <c r="G103" s="101"/>
      <c r="H103" s="101"/>
    </row>
    <row r="104" spans="1:8" s="103" customFormat="1" ht="15" x14ac:dyDescent="0.25">
      <c r="A104" s="101"/>
      <c r="B104" s="101"/>
      <c r="C104" s="101"/>
      <c r="D104" s="101"/>
      <c r="E104" s="101"/>
      <c r="F104" s="101"/>
      <c r="G104" s="101"/>
      <c r="H104" s="101"/>
    </row>
    <row r="105" spans="1:8" s="103" customFormat="1" ht="15" x14ac:dyDescent="0.25">
      <c r="A105" s="101"/>
      <c r="B105" s="101"/>
      <c r="C105" s="101"/>
      <c r="D105" s="101"/>
      <c r="E105" s="101"/>
      <c r="F105" s="101"/>
      <c r="G105" s="101"/>
      <c r="H105" s="101"/>
    </row>
    <row r="106" spans="1:8" s="103" customFormat="1" ht="15" x14ac:dyDescent="0.25">
      <c r="A106" s="101"/>
      <c r="B106" s="101"/>
      <c r="C106" s="101"/>
      <c r="D106" s="101"/>
      <c r="E106" s="101"/>
      <c r="F106" s="101"/>
      <c r="G106" s="101"/>
      <c r="H106" s="101"/>
    </row>
    <row r="107" spans="1:8" s="103" customFormat="1" ht="15" x14ac:dyDescent="0.25">
      <c r="A107" s="101"/>
      <c r="B107" s="101"/>
      <c r="C107" s="101"/>
      <c r="D107" s="101"/>
      <c r="E107" s="101"/>
      <c r="F107" s="101"/>
      <c r="G107" s="101"/>
      <c r="H107" s="101"/>
    </row>
    <row r="108" spans="1:8" s="103" customFormat="1" ht="15" x14ac:dyDescent="0.25">
      <c r="A108" s="101"/>
      <c r="B108" s="101"/>
      <c r="C108" s="101"/>
      <c r="D108" s="101"/>
      <c r="E108" s="101"/>
      <c r="F108" s="101"/>
      <c r="G108" s="101"/>
      <c r="H108" s="101"/>
    </row>
    <row r="109" spans="1:8" s="103" customFormat="1" ht="15" x14ac:dyDescent="0.25">
      <c r="A109" s="101"/>
      <c r="B109" s="101"/>
      <c r="C109" s="101"/>
      <c r="D109" s="101"/>
      <c r="E109" s="101"/>
      <c r="F109" s="101"/>
      <c r="G109" s="101"/>
      <c r="H109" s="101"/>
    </row>
    <row r="110" spans="1:8" s="103" customFormat="1" ht="15" x14ac:dyDescent="0.25">
      <c r="A110" s="101"/>
      <c r="B110" s="101"/>
      <c r="C110" s="101"/>
      <c r="D110" s="101"/>
      <c r="E110" s="101"/>
      <c r="F110" s="101"/>
      <c r="G110" s="101"/>
      <c r="H110" s="101"/>
    </row>
    <row r="111" spans="1:8" s="103" customFormat="1" ht="15" x14ac:dyDescent="0.25">
      <c r="A111" s="101"/>
      <c r="B111" s="101"/>
      <c r="C111" s="101"/>
      <c r="D111" s="101"/>
      <c r="E111" s="101"/>
      <c r="F111" s="101"/>
      <c r="G111" s="101"/>
      <c r="H111" s="101"/>
    </row>
    <row r="112" spans="1:8" s="103" customFormat="1" ht="15" x14ac:dyDescent="0.25">
      <c r="A112" s="101"/>
      <c r="B112" s="101"/>
      <c r="C112" s="101"/>
      <c r="D112" s="101"/>
      <c r="E112" s="101"/>
      <c r="F112" s="101"/>
      <c r="G112" s="101"/>
      <c r="H112" s="101"/>
    </row>
    <row r="113" spans="1:8" s="103" customFormat="1" ht="15" x14ac:dyDescent="0.25">
      <c r="A113" s="101"/>
      <c r="B113" s="101"/>
      <c r="C113" s="101"/>
      <c r="D113" s="101"/>
      <c r="E113" s="101"/>
      <c r="F113" s="101"/>
      <c r="G113" s="101"/>
      <c r="H113" s="101"/>
    </row>
    <row r="114" spans="1:8" s="103" customFormat="1" ht="15" x14ac:dyDescent="0.25">
      <c r="A114" s="101"/>
      <c r="B114" s="101"/>
      <c r="C114" s="101"/>
      <c r="D114" s="101"/>
      <c r="E114" s="101"/>
      <c r="F114" s="101"/>
      <c r="G114" s="101"/>
      <c r="H114" s="101"/>
    </row>
    <row r="115" spans="1:8" s="103" customFormat="1" ht="15" x14ac:dyDescent="0.25">
      <c r="A115" s="101"/>
      <c r="B115" s="101"/>
      <c r="C115" s="101"/>
      <c r="D115" s="101"/>
      <c r="E115" s="101"/>
      <c r="F115" s="101"/>
      <c r="G115" s="101"/>
      <c r="H115" s="101"/>
    </row>
    <row r="116" spans="1:8" s="103" customFormat="1" ht="15" x14ac:dyDescent="0.25">
      <c r="A116" s="101"/>
      <c r="B116" s="101"/>
      <c r="C116" s="101"/>
      <c r="D116" s="101"/>
      <c r="E116" s="101"/>
      <c r="F116" s="101"/>
      <c r="G116" s="101"/>
      <c r="H116" s="101"/>
    </row>
    <row r="117" spans="1:8" s="103" customFormat="1" ht="15" x14ac:dyDescent="0.25">
      <c r="A117" s="101"/>
      <c r="B117" s="101"/>
      <c r="C117" s="101"/>
      <c r="D117" s="101"/>
      <c r="E117" s="101"/>
      <c r="F117" s="101"/>
      <c r="G117" s="101"/>
      <c r="H117" s="101"/>
    </row>
    <row r="118" spans="1:8" s="103" customFormat="1" ht="15" x14ac:dyDescent="0.25">
      <c r="A118" s="101"/>
      <c r="B118" s="101"/>
      <c r="C118" s="101"/>
      <c r="D118" s="101"/>
      <c r="E118" s="101"/>
      <c r="F118" s="101"/>
      <c r="G118" s="101"/>
      <c r="H118" s="101"/>
    </row>
    <row r="119" spans="1:8" s="103" customFormat="1" ht="15" x14ac:dyDescent="0.25">
      <c r="A119" s="101"/>
      <c r="B119" s="101"/>
      <c r="C119" s="101"/>
      <c r="D119" s="101"/>
      <c r="E119" s="101"/>
      <c r="F119" s="101"/>
      <c r="G119" s="101"/>
      <c r="H119" s="101"/>
    </row>
    <row r="120" spans="1:8" s="103" customFormat="1" ht="15" x14ac:dyDescent="0.25">
      <c r="A120" s="101"/>
      <c r="B120" s="101"/>
      <c r="C120" s="101"/>
      <c r="D120" s="101"/>
      <c r="E120" s="101"/>
      <c r="F120" s="101"/>
      <c r="G120" s="101"/>
      <c r="H120" s="101"/>
    </row>
    <row r="121" spans="1:8" s="103" customFormat="1" ht="15" x14ac:dyDescent="0.25">
      <c r="A121" s="101"/>
      <c r="B121" s="101"/>
      <c r="C121" s="101"/>
      <c r="D121" s="101"/>
      <c r="E121" s="101"/>
      <c r="F121" s="101"/>
      <c r="G121" s="101"/>
      <c r="H121" s="101"/>
    </row>
    <row r="122" spans="1:8" s="103" customFormat="1" ht="15" x14ac:dyDescent="0.25">
      <c r="A122" s="101"/>
      <c r="B122" s="101"/>
      <c r="C122" s="101"/>
      <c r="D122" s="101"/>
      <c r="E122" s="101"/>
      <c r="F122" s="101"/>
      <c r="G122" s="101"/>
      <c r="H122" s="101"/>
    </row>
    <row r="123" spans="1:8" s="103" customFormat="1" ht="15" x14ac:dyDescent="0.25">
      <c r="A123" s="101"/>
      <c r="B123" s="101"/>
      <c r="C123" s="101"/>
      <c r="D123" s="101"/>
      <c r="E123" s="101"/>
      <c r="F123" s="101"/>
      <c r="G123" s="101"/>
      <c r="H123" s="101"/>
    </row>
    <row r="124" spans="1:8" s="103" customFormat="1" ht="15" x14ac:dyDescent="0.25">
      <c r="A124" s="101"/>
      <c r="B124" s="101"/>
      <c r="C124" s="101"/>
      <c r="D124" s="101"/>
      <c r="E124" s="101"/>
      <c r="F124" s="101"/>
      <c r="G124" s="101"/>
      <c r="H124" s="101"/>
    </row>
    <row r="125" spans="1:8" s="103" customFormat="1" ht="15" x14ac:dyDescent="0.25">
      <c r="A125" s="101"/>
      <c r="B125" s="101"/>
      <c r="C125" s="101"/>
      <c r="D125" s="101"/>
      <c r="E125" s="101"/>
      <c r="F125" s="101"/>
      <c r="G125" s="101"/>
      <c r="H125" s="101"/>
    </row>
    <row r="126" spans="1:8" s="103" customFormat="1" ht="15" x14ac:dyDescent="0.25">
      <c r="A126" s="101"/>
      <c r="B126" s="101"/>
      <c r="C126" s="101"/>
      <c r="D126" s="101"/>
      <c r="E126" s="101"/>
      <c r="F126" s="101"/>
      <c r="G126" s="101"/>
      <c r="H126" s="101"/>
    </row>
    <row r="127" spans="1:8" s="103" customFormat="1" ht="15" x14ac:dyDescent="0.25">
      <c r="A127" s="101"/>
      <c r="B127" s="101"/>
      <c r="C127" s="101"/>
      <c r="D127" s="101"/>
      <c r="E127" s="101"/>
      <c r="F127" s="101"/>
      <c r="G127" s="101"/>
      <c r="H127" s="101"/>
    </row>
    <row r="128" spans="1:8" s="103" customFormat="1" ht="15" x14ac:dyDescent="0.25">
      <c r="A128" s="101"/>
      <c r="B128" s="101"/>
      <c r="C128" s="101"/>
      <c r="D128" s="101"/>
      <c r="E128" s="101"/>
      <c r="F128" s="101"/>
      <c r="G128" s="101"/>
      <c r="H128" s="101"/>
    </row>
    <row r="129" spans="1:8" s="103" customFormat="1" ht="15" x14ac:dyDescent="0.25">
      <c r="A129" s="101"/>
      <c r="B129" s="101"/>
      <c r="C129" s="101"/>
      <c r="D129" s="101"/>
      <c r="E129" s="101"/>
      <c r="F129" s="101"/>
      <c r="G129" s="101"/>
      <c r="H129" s="101"/>
    </row>
    <row r="130" spans="1:8" s="103" customFormat="1" ht="15" x14ac:dyDescent="0.25">
      <c r="A130" s="101"/>
      <c r="B130" s="101"/>
      <c r="C130" s="101"/>
      <c r="D130" s="101"/>
      <c r="E130" s="101"/>
      <c r="F130" s="101"/>
      <c r="G130" s="101"/>
      <c r="H130" s="101"/>
    </row>
    <row r="131" spans="1:8" s="103" customFormat="1" ht="15" x14ac:dyDescent="0.25">
      <c r="A131" s="101"/>
      <c r="B131" s="101"/>
      <c r="C131" s="101"/>
      <c r="D131" s="101"/>
      <c r="E131" s="101"/>
      <c r="F131" s="101"/>
      <c r="G131" s="101"/>
      <c r="H131" s="101"/>
    </row>
    <row r="132" spans="1:8" s="103" customFormat="1" ht="15" x14ac:dyDescent="0.25">
      <c r="A132" s="101"/>
      <c r="B132" s="101"/>
      <c r="C132" s="101"/>
      <c r="D132" s="101"/>
      <c r="E132" s="101"/>
      <c r="F132" s="101"/>
      <c r="G132" s="101"/>
      <c r="H132" s="101"/>
    </row>
    <row r="133" spans="1:8" s="103" customFormat="1" ht="15" x14ac:dyDescent="0.25">
      <c r="A133" s="101"/>
      <c r="B133" s="101"/>
      <c r="C133" s="101"/>
      <c r="D133" s="101"/>
      <c r="E133" s="101"/>
      <c r="F133" s="101"/>
      <c r="G133" s="101"/>
      <c r="H133" s="101"/>
    </row>
    <row r="134" spans="1:8" s="103" customFormat="1" ht="15" x14ac:dyDescent="0.25">
      <c r="A134" s="101"/>
      <c r="B134" s="101"/>
      <c r="C134" s="101"/>
      <c r="D134" s="101"/>
      <c r="E134" s="101"/>
      <c r="F134" s="101"/>
      <c r="G134" s="101"/>
      <c r="H134" s="101"/>
    </row>
    <row r="135" spans="1:8" s="103" customFormat="1" ht="15" x14ac:dyDescent="0.25">
      <c r="A135" s="101"/>
      <c r="B135" s="101"/>
      <c r="C135" s="101"/>
      <c r="D135" s="101"/>
      <c r="E135" s="101"/>
      <c r="F135" s="101"/>
      <c r="G135" s="101"/>
      <c r="H135" s="101"/>
    </row>
    <row r="136" spans="1:8" s="103" customFormat="1" ht="15" x14ac:dyDescent="0.25">
      <c r="A136" s="101"/>
      <c r="B136" s="101"/>
      <c r="C136" s="101"/>
      <c r="D136" s="101"/>
      <c r="E136" s="101"/>
      <c r="F136" s="101"/>
      <c r="G136" s="101"/>
      <c r="H136" s="101"/>
    </row>
    <row r="137" spans="1:8" s="103" customFormat="1" ht="15" x14ac:dyDescent="0.25">
      <c r="A137" s="101"/>
      <c r="B137" s="101"/>
      <c r="C137" s="101"/>
      <c r="D137" s="101"/>
      <c r="E137" s="101"/>
      <c r="F137" s="101"/>
      <c r="G137" s="101"/>
      <c r="H137" s="101"/>
    </row>
    <row r="138" spans="1:8" s="103" customFormat="1" ht="15" x14ac:dyDescent="0.25">
      <c r="A138" s="101"/>
      <c r="B138" s="101"/>
      <c r="C138" s="101"/>
      <c r="D138" s="101"/>
      <c r="E138" s="101"/>
      <c r="F138" s="101"/>
      <c r="G138" s="101"/>
      <c r="H138" s="101"/>
    </row>
    <row r="139" spans="1:8" s="103" customFormat="1" ht="15" x14ac:dyDescent="0.25">
      <c r="A139" s="101"/>
      <c r="B139" s="101"/>
      <c r="C139" s="101"/>
      <c r="D139" s="101"/>
      <c r="E139" s="101"/>
      <c r="F139" s="101"/>
      <c r="G139" s="101"/>
      <c r="H139" s="101"/>
    </row>
    <row r="140" spans="1:8" s="103" customFormat="1" ht="15" x14ac:dyDescent="0.25">
      <c r="A140" s="101"/>
      <c r="B140" s="101"/>
      <c r="C140" s="101"/>
      <c r="D140" s="101"/>
      <c r="E140" s="101"/>
      <c r="F140" s="101"/>
      <c r="G140" s="101"/>
      <c r="H140" s="101"/>
    </row>
    <row r="141" spans="1:8" s="103" customFormat="1" ht="15" x14ac:dyDescent="0.25">
      <c r="A141" s="101"/>
      <c r="B141" s="101"/>
      <c r="C141" s="101"/>
      <c r="D141" s="101"/>
      <c r="E141" s="101"/>
      <c r="F141" s="101"/>
      <c r="G141" s="101"/>
      <c r="H141" s="101"/>
    </row>
    <row r="142" spans="1:8" s="103" customFormat="1" ht="15" x14ac:dyDescent="0.25">
      <c r="A142" s="101"/>
      <c r="B142" s="101"/>
      <c r="C142" s="101"/>
      <c r="D142" s="101"/>
      <c r="E142" s="101"/>
      <c r="F142" s="101"/>
      <c r="G142" s="101"/>
      <c r="H142" s="101"/>
    </row>
    <row r="143" spans="1:8" s="103" customFormat="1" ht="15" x14ac:dyDescent="0.25">
      <c r="A143" s="101"/>
      <c r="B143" s="101"/>
      <c r="C143" s="101"/>
      <c r="D143" s="101"/>
      <c r="E143" s="101"/>
      <c r="F143" s="101"/>
      <c r="G143" s="101"/>
      <c r="H143" s="101"/>
    </row>
    <row r="144" spans="1:8" s="103" customFormat="1" ht="15" x14ac:dyDescent="0.25">
      <c r="A144" s="101"/>
      <c r="B144" s="101"/>
      <c r="C144" s="101"/>
      <c r="D144" s="101"/>
      <c r="E144" s="101"/>
      <c r="F144" s="101"/>
      <c r="G144" s="101"/>
      <c r="H144" s="101"/>
    </row>
    <row r="145" spans="1:8" s="103" customFormat="1" ht="15" x14ac:dyDescent="0.25">
      <c r="A145" s="101"/>
      <c r="B145" s="101"/>
      <c r="C145" s="101"/>
      <c r="D145" s="101"/>
      <c r="E145" s="101"/>
      <c r="F145" s="101"/>
      <c r="G145" s="101"/>
      <c r="H145" s="101"/>
    </row>
    <row r="146" spans="1:8" s="103" customFormat="1" ht="15" x14ac:dyDescent="0.25">
      <c r="A146" s="101"/>
      <c r="B146" s="101"/>
      <c r="C146" s="101"/>
      <c r="D146" s="101"/>
      <c r="E146" s="101"/>
      <c r="F146" s="101"/>
      <c r="G146" s="101"/>
      <c r="H146" s="101"/>
    </row>
    <row r="147" spans="1:8" s="103" customFormat="1" ht="15" x14ac:dyDescent="0.25">
      <c r="A147" s="101"/>
      <c r="B147" s="101"/>
      <c r="C147" s="101"/>
      <c r="D147" s="101"/>
      <c r="E147" s="101"/>
      <c r="F147" s="101"/>
      <c r="G147" s="101"/>
      <c r="H147" s="101"/>
    </row>
    <row r="148" spans="1:8" s="103" customFormat="1" ht="15" x14ac:dyDescent="0.25">
      <c r="A148" s="101"/>
      <c r="B148" s="101"/>
      <c r="C148" s="101"/>
      <c r="D148" s="101"/>
      <c r="E148" s="101"/>
      <c r="F148" s="101"/>
      <c r="G148" s="101"/>
      <c r="H148" s="101"/>
    </row>
    <row r="149" spans="1:8" s="103" customFormat="1" ht="15" x14ac:dyDescent="0.25">
      <c r="A149" s="101"/>
      <c r="B149" s="101"/>
      <c r="C149" s="101"/>
      <c r="D149" s="101"/>
      <c r="E149" s="101"/>
      <c r="F149" s="101"/>
      <c r="G149" s="101"/>
      <c r="H149" s="101"/>
    </row>
    <row r="150" spans="1:8" s="103" customFormat="1" ht="15" x14ac:dyDescent="0.25">
      <c r="A150" s="101"/>
      <c r="B150" s="101"/>
      <c r="C150" s="101"/>
      <c r="D150" s="101"/>
      <c r="E150" s="101"/>
      <c r="F150" s="101"/>
      <c r="G150" s="101"/>
      <c r="H150" s="101"/>
    </row>
    <row r="151" spans="1:8" s="103" customFormat="1" ht="15" x14ac:dyDescent="0.25">
      <c r="A151" s="101"/>
      <c r="B151" s="101"/>
      <c r="C151" s="101"/>
      <c r="D151" s="101"/>
      <c r="E151" s="101"/>
      <c r="F151" s="101"/>
      <c r="G151" s="101"/>
      <c r="H151" s="101"/>
    </row>
    <row r="152" spans="1:8" s="103" customFormat="1" ht="15" x14ac:dyDescent="0.25">
      <c r="A152" s="101"/>
      <c r="B152" s="101"/>
      <c r="C152" s="101"/>
      <c r="D152" s="101"/>
      <c r="E152" s="101"/>
      <c r="F152" s="101"/>
      <c r="G152" s="101"/>
      <c r="H152" s="101"/>
    </row>
    <row r="153" spans="1:8" s="103" customFormat="1" ht="15" x14ac:dyDescent="0.25">
      <c r="A153" s="101"/>
      <c r="B153" s="101"/>
      <c r="C153" s="101"/>
      <c r="D153" s="101"/>
      <c r="E153" s="101"/>
      <c r="F153" s="101"/>
      <c r="G153" s="101"/>
      <c r="H153" s="101"/>
    </row>
    <row r="154" spans="1:8" s="103" customFormat="1" ht="15" x14ac:dyDescent="0.25">
      <c r="A154" s="101"/>
      <c r="B154" s="101"/>
      <c r="C154" s="101"/>
      <c r="D154" s="101"/>
      <c r="E154" s="101"/>
      <c r="F154" s="101"/>
      <c r="G154" s="101"/>
      <c r="H154" s="101"/>
    </row>
    <row r="155" spans="1:8" s="103" customFormat="1" ht="15" x14ac:dyDescent="0.25">
      <c r="A155" s="101"/>
      <c r="B155" s="101"/>
      <c r="C155" s="101"/>
      <c r="D155" s="101"/>
      <c r="E155" s="101"/>
      <c r="F155" s="101"/>
      <c r="G155" s="101"/>
      <c r="H155" s="101"/>
    </row>
    <row r="156" spans="1:8" s="103" customFormat="1" ht="15" x14ac:dyDescent="0.25">
      <c r="A156" s="101"/>
      <c r="B156" s="101"/>
      <c r="C156" s="101"/>
      <c r="D156" s="101"/>
      <c r="E156" s="101"/>
      <c r="F156" s="101"/>
      <c r="G156" s="101"/>
      <c r="H156" s="101"/>
    </row>
    <row r="157" spans="1:8" s="103" customFormat="1" ht="15" x14ac:dyDescent="0.25">
      <c r="A157" s="101"/>
      <c r="B157" s="101"/>
      <c r="C157" s="101"/>
      <c r="D157" s="101"/>
      <c r="E157" s="101"/>
      <c r="F157" s="101"/>
      <c r="G157" s="101"/>
      <c r="H157" s="101"/>
    </row>
    <row r="158" spans="1:8" s="103" customFormat="1" ht="15" x14ac:dyDescent="0.25">
      <c r="A158" s="101"/>
      <c r="B158" s="101"/>
      <c r="C158" s="101"/>
      <c r="D158" s="101"/>
      <c r="E158" s="101"/>
      <c r="F158" s="101"/>
      <c r="G158" s="101"/>
      <c r="H158" s="101"/>
    </row>
    <row r="159" spans="1:8" s="103" customFormat="1" ht="15" x14ac:dyDescent="0.25">
      <c r="A159" s="101"/>
      <c r="B159" s="101"/>
      <c r="C159" s="101"/>
      <c r="D159" s="101"/>
      <c r="E159" s="101"/>
      <c r="F159" s="101"/>
      <c r="G159" s="101"/>
      <c r="H159" s="101"/>
    </row>
    <row r="160" spans="1:8" s="103" customFormat="1" ht="15" x14ac:dyDescent="0.25">
      <c r="A160" s="101"/>
      <c r="B160" s="101"/>
      <c r="C160" s="101"/>
      <c r="D160" s="101"/>
      <c r="E160" s="101"/>
      <c r="F160" s="101"/>
      <c r="G160" s="101"/>
      <c r="H160" s="101"/>
    </row>
    <row r="161" spans="1:8" s="103" customFormat="1" ht="15" x14ac:dyDescent="0.25">
      <c r="A161" s="101"/>
      <c r="B161" s="101"/>
      <c r="C161" s="101"/>
      <c r="D161" s="101"/>
      <c r="E161" s="101"/>
      <c r="F161" s="101"/>
      <c r="G161" s="101"/>
      <c r="H161" s="101"/>
    </row>
    <row r="162" spans="1:8" s="103" customFormat="1" ht="15" x14ac:dyDescent="0.25">
      <c r="A162" s="101"/>
      <c r="B162" s="101"/>
      <c r="C162" s="101"/>
      <c r="D162" s="101"/>
      <c r="E162" s="101"/>
      <c r="F162" s="101"/>
      <c r="G162" s="101"/>
      <c r="H162" s="101"/>
    </row>
    <row r="163" spans="1:8" s="103" customFormat="1" ht="15" x14ac:dyDescent="0.25">
      <c r="A163" s="101"/>
      <c r="B163" s="101"/>
      <c r="C163" s="101"/>
      <c r="D163" s="101"/>
      <c r="E163" s="101"/>
      <c r="F163" s="101"/>
      <c r="G163" s="101"/>
      <c r="H163" s="101"/>
    </row>
    <row r="164" spans="1:8" s="103" customFormat="1" ht="15" x14ac:dyDescent="0.25">
      <c r="A164" s="101"/>
      <c r="B164" s="101"/>
      <c r="C164" s="101"/>
      <c r="D164" s="101"/>
      <c r="E164" s="101"/>
      <c r="F164" s="101"/>
      <c r="G164" s="101"/>
      <c r="H164" s="101"/>
    </row>
    <row r="165" spans="1:8" s="103" customFormat="1" ht="15" x14ac:dyDescent="0.25">
      <c r="A165" s="101"/>
      <c r="B165" s="101"/>
      <c r="C165" s="101"/>
      <c r="D165" s="101"/>
      <c r="E165" s="101"/>
      <c r="F165" s="101"/>
      <c r="G165" s="101"/>
      <c r="H165" s="101"/>
    </row>
    <row r="166" spans="1:8" s="103" customFormat="1" ht="15" x14ac:dyDescent="0.25">
      <c r="A166" s="101"/>
      <c r="B166" s="101"/>
      <c r="C166" s="101"/>
      <c r="D166" s="101"/>
      <c r="E166" s="101"/>
      <c r="F166" s="101"/>
      <c r="G166" s="101"/>
      <c r="H166" s="101"/>
    </row>
    <row r="167" spans="1:8" s="103" customFormat="1" ht="15" x14ac:dyDescent="0.25">
      <c r="A167" s="101"/>
      <c r="B167" s="101"/>
      <c r="C167" s="101"/>
      <c r="D167" s="101"/>
      <c r="E167" s="101"/>
      <c r="F167" s="101"/>
      <c r="G167" s="101"/>
      <c r="H167" s="101"/>
    </row>
    <row r="168" spans="1:8" s="103" customFormat="1" ht="15" x14ac:dyDescent="0.25">
      <c r="A168" s="101"/>
      <c r="B168" s="101"/>
      <c r="C168" s="101"/>
      <c r="D168" s="101"/>
      <c r="E168" s="101"/>
      <c r="F168" s="101"/>
      <c r="G168" s="101"/>
      <c r="H168" s="101"/>
    </row>
    <row r="169" spans="1:8" s="103" customFormat="1" ht="15" x14ac:dyDescent="0.25">
      <c r="A169" s="101"/>
      <c r="B169" s="101"/>
      <c r="C169" s="101"/>
      <c r="D169" s="101"/>
      <c r="E169" s="101"/>
      <c r="F169" s="101"/>
      <c r="G169" s="101"/>
      <c r="H169" s="101"/>
    </row>
    <row r="170" spans="1:8" s="103" customFormat="1" ht="15" x14ac:dyDescent="0.25">
      <c r="A170" s="101"/>
      <c r="B170" s="101"/>
      <c r="C170" s="101"/>
      <c r="D170" s="101"/>
      <c r="E170" s="101"/>
      <c r="F170" s="101"/>
      <c r="G170" s="101"/>
      <c r="H170" s="101"/>
    </row>
    <row r="171" spans="1:8" s="103" customFormat="1" ht="15" x14ac:dyDescent="0.25">
      <c r="A171" s="101"/>
      <c r="B171" s="101"/>
      <c r="C171" s="101"/>
      <c r="D171" s="101"/>
      <c r="E171" s="101"/>
      <c r="F171" s="101"/>
      <c r="G171" s="101"/>
      <c r="H171" s="101"/>
    </row>
    <row r="172" spans="1:8" s="103" customFormat="1" ht="15" x14ac:dyDescent="0.25">
      <c r="A172" s="101"/>
      <c r="B172" s="101"/>
      <c r="C172" s="101"/>
      <c r="D172" s="101"/>
      <c r="E172" s="101"/>
      <c r="F172" s="101"/>
      <c r="G172" s="101"/>
      <c r="H172" s="101"/>
    </row>
    <row r="173" spans="1:8" s="103" customFormat="1" ht="15" x14ac:dyDescent="0.25">
      <c r="A173" s="101"/>
      <c r="B173" s="101"/>
      <c r="C173" s="101"/>
      <c r="D173" s="101"/>
      <c r="E173" s="101"/>
      <c r="F173" s="101"/>
      <c r="G173" s="101"/>
      <c r="H173" s="101"/>
    </row>
    <row r="174" spans="1:8" s="103" customFormat="1" ht="15" x14ac:dyDescent="0.25">
      <c r="A174" s="101"/>
      <c r="B174" s="101"/>
      <c r="C174" s="101"/>
      <c r="D174" s="101"/>
      <c r="E174" s="101"/>
      <c r="F174" s="101"/>
      <c r="G174" s="101"/>
      <c r="H174" s="101"/>
    </row>
    <row r="175" spans="1:8" s="103" customFormat="1" ht="15" x14ac:dyDescent="0.25">
      <c r="A175" s="101"/>
      <c r="B175" s="101"/>
      <c r="C175" s="101"/>
      <c r="D175" s="101"/>
      <c r="E175" s="101"/>
      <c r="F175" s="101"/>
      <c r="G175" s="101"/>
      <c r="H175" s="101"/>
    </row>
    <row r="176" spans="1:8" s="103" customFormat="1" ht="15" x14ac:dyDescent="0.25">
      <c r="A176" s="101"/>
      <c r="B176" s="101"/>
      <c r="C176" s="101"/>
      <c r="D176" s="101"/>
      <c r="E176" s="101"/>
      <c r="F176" s="101"/>
      <c r="G176" s="101"/>
      <c r="H176" s="101"/>
    </row>
    <row r="177" spans="1:8" s="103" customFormat="1" ht="15" x14ac:dyDescent="0.25">
      <c r="A177" s="101"/>
      <c r="B177" s="101"/>
      <c r="C177" s="101"/>
      <c r="D177" s="101"/>
      <c r="E177" s="101"/>
      <c r="F177" s="101"/>
      <c r="G177" s="101"/>
      <c r="H177" s="101"/>
    </row>
    <row r="178" spans="1:8" s="103" customFormat="1" ht="15" x14ac:dyDescent="0.25">
      <c r="A178" s="101"/>
      <c r="B178" s="101"/>
      <c r="C178" s="101"/>
      <c r="D178" s="101"/>
      <c r="E178" s="101"/>
      <c r="F178" s="101"/>
      <c r="G178" s="101"/>
      <c r="H178" s="101"/>
    </row>
    <row r="179" spans="1:8" s="103" customFormat="1" ht="15" x14ac:dyDescent="0.25">
      <c r="A179" s="101"/>
      <c r="B179" s="101"/>
      <c r="C179" s="101"/>
      <c r="D179" s="101"/>
      <c r="E179" s="101"/>
      <c r="F179" s="101"/>
      <c r="G179" s="101"/>
      <c r="H179" s="101"/>
    </row>
    <row r="180" spans="1:8" s="103" customFormat="1" ht="15" x14ac:dyDescent="0.25">
      <c r="A180" s="101"/>
      <c r="B180" s="101"/>
      <c r="C180" s="101"/>
      <c r="D180" s="101"/>
      <c r="E180" s="101"/>
      <c r="F180" s="101"/>
      <c r="G180" s="101"/>
      <c r="H180" s="101"/>
    </row>
    <row r="181" spans="1:8" s="103" customFormat="1" ht="15" x14ac:dyDescent="0.25">
      <c r="A181" s="101"/>
      <c r="B181" s="101"/>
      <c r="C181" s="101"/>
      <c r="D181" s="101"/>
      <c r="E181" s="101"/>
      <c r="F181" s="101"/>
      <c r="G181" s="101"/>
      <c r="H181" s="101"/>
    </row>
    <row r="182" spans="1:8" s="103" customFormat="1" ht="15" x14ac:dyDescent="0.25">
      <c r="A182" s="101"/>
      <c r="B182" s="101"/>
      <c r="C182" s="101"/>
      <c r="D182" s="101"/>
      <c r="E182" s="101"/>
      <c r="F182" s="101"/>
      <c r="G182" s="101"/>
      <c r="H182" s="101"/>
    </row>
    <row r="183" spans="1:8" s="103" customFormat="1" ht="15" x14ac:dyDescent="0.25">
      <c r="A183" s="101"/>
      <c r="B183" s="101"/>
      <c r="C183" s="101"/>
      <c r="D183" s="101"/>
      <c r="E183" s="101"/>
      <c r="F183" s="101"/>
      <c r="G183" s="101"/>
      <c r="H183" s="101"/>
    </row>
    <row r="184" spans="1:8" s="103" customFormat="1" ht="15" x14ac:dyDescent="0.25">
      <c r="A184" s="101"/>
      <c r="B184" s="101"/>
      <c r="C184" s="101"/>
      <c r="D184" s="101"/>
      <c r="E184" s="101"/>
      <c r="F184" s="101"/>
      <c r="G184" s="101"/>
      <c r="H184" s="101"/>
    </row>
    <row r="185" spans="1:8" s="103" customFormat="1" ht="15" x14ac:dyDescent="0.25">
      <c r="A185" s="101"/>
      <c r="B185" s="101"/>
      <c r="C185" s="101"/>
      <c r="D185" s="101"/>
      <c r="E185" s="101"/>
      <c r="F185" s="101"/>
      <c r="G185" s="101"/>
      <c r="H185" s="101"/>
    </row>
    <row r="186" spans="1:8" s="103" customFormat="1" ht="15" x14ac:dyDescent="0.25">
      <c r="A186" s="101"/>
      <c r="B186" s="101"/>
      <c r="C186" s="101"/>
      <c r="D186" s="101"/>
      <c r="E186" s="101"/>
      <c r="F186" s="101"/>
      <c r="G186" s="101"/>
      <c r="H186" s="101"/>
    </row>
    <row r="477" ht="12.75" customHeight="1" x14ac:dyDescent="0.25"/>
    <row r="478" ht="12.75" customHeight="1" x14ac:dyDescent="0.25"/>
    <row r="479" ht="12.75" customHeight="1" x14ac:dyDescent="0.25"/>
    <row r="480" ht="12.75" customHeight="1" x14ac:dyDescent="0.25"/>
    <row r="481" ht="12.75" customHeight="1" x14ac:dyDescent="0.25"/>
  </sheetData>
  <sheetProtection formatColumns="0" formatRows="0" autoFilter="0"/>
  <mergeCells count="16">
    <mergeCell ref="A6:D6"/>
    <mergeCell ref="E6:F6"/>
    <mergeCell ref="G6:H6"/>
    <mergeCell ref="A4:D4"/>
    <mergeCell ref="E4:F4"/>
    <mergeCell ref="G4:H4"/>
    <mergeCell ref="A5:D5"/>
    <mergeCell ref="E5:F5"/>
    <mergeCell ref="G5:H5"/>
    <mergeCell ref="A1:H1"/>
    <mergeCell ref="A2:D2"/>
    <mergeCell ref="E2:F2"/>
    <mergeCell ref="G2:H2"/>
    <mergeCell ref="A3:D3"/>
    <mergeCell ref="E3:F3"/>
    <mergeCell ref="G3:H3"/>
  </mergeCells>
  <conditionalFormatting sqref="E8 E10:E25">
    <cfRule type="cellIs" dxfId="50" priority="1" operator="notEqual">
      <formula>0</formula>
    </cfRule>
  </conditionalFormatting>
  <dataValidations count="2">
    <dataValidation allowBlank="1" showErrorMessage="1" promptTitle="Cal OES ONLY" prompt="For Cal OES use only.  Do not enter." sqref="G6" xr:uid="{00000000-0002-0000-0400-000000000000}"/>
    <dataValidation type="whole" allowBlank="1" showInputMessage="1" showErrorMessage="1" sqref="A10:A25" xr:uid="{00000000-0002-0000-0400-000001000000}">
      <formula1>0</formula1>
      <formula2>999</formula2>
    </dataValidation>
  </dataValidations>
  <printOptions horizontalCentered="1"/>
  <pageMargins left="0.15" right="0.15" top="0.5" bottom="0.5" header="0.15" footer="0.15"/>
  <pageSetup scale="55" fitToHeight="0" orientation="landscape" r:id="rId1"/>
  <headerFooter scaleWithDoc="0">
    <oddHeader>&amp;C&amp;"Century Gothic,Regular"&amp;7CALIFORNIA GOVERNOR'S OFFICE OF EMERGENCY SERVICES (Cal OES)</oddHeader>
    <oddFooter>&amp;L&amp;"Century Gothic,Regular"&amp;7FY 2021 State Workbook (Non-Macro) v.21.1&amp;C&amp;7&amp;P of &amp;N&amp;R&amp;"Century Gothic,Regular"&amp;7&amp;A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Operational">
    <tabColor rgb="FF76D48F"/>
    <pageSetUpPr fitToPage="1"/>
  </sheetPr>
  <dimension ref="A1:M125"/>
  <sheetViews>
    <sheetView showGridLines="0" showZeros="0" zoomScale="65" zoomScaleNormal="65" zoomScaleSheetLayoutView="50" workbookViewId="0">
      <pane ySplit="9" topLeftCell="A10" activePane="bottomLeft" state="frozen"/>
      <selection sqref="A1:J1"/>
      <selection pane="bottomLeft" sqref="A1:J1"/>
    </sheetView>
  </sheetViews>
  <sheetFormatPr defaultColWidth="8" defaultRowHeight="13.2" x14ac:dyDescent="0.25"/>
  <cols>
    <col min="1" max="1" width="11.09765625" style="101" customWidth="1"/>
    <col min="2" max="2" width="60.59765625" style="101" customWidth="1"/>
    <col min="3" max="4" width="20.59765625" style="101" customWidth="1"/>
    <col min="5" max="9" width="17.59765625" style="101" customWidth="1"/>
    <col min="10" max="10" width="13.59765625" style="101" customWidth="1"/>
    <col min="11" max="13" width="17.59765625" style="101" customWidth="1"/>
    <col min="14" max="16384" width="8" style="101"/>
  </cols>
  <sheetData>
    <row r="1" spans="1:13" ht="38.1" customHeight="1" x14ac:dyDescent="0.25">
      <c r="A1" s="402" t="s">
        <v>222</v>
      </c>
      <c r="B1" s="402"/>
      <c r="C1" s="402"/>
      <c r="D1" s="402"/>
      <c r="E1" s="402"/>
      <c r="F1" s="402"/>
      <c r="G1" s="402"/>
      <c r="H1" s="402"/>
      <c r="I1" s="402"/>
      <c r="J1" s="402"/>
      <c r="K1" s="402"/>
      <c r="L1" s="402"/>
      <c r="M1" s="402"/>
    </row>
    <row r="2" spans="1:13" ht="24.9" customHeight="1" x14ac:dyDescent="0.4">
      <c r="A2" s="351">
        <f>SubrecipientName</f>
        <v>0</v>
      </c>
      <c r="B2" s="403"/>
      <c r="C2" s="403"/>
      <c r="D2" s="403"/>
      <c r="E2" s="403"/>
      <c r="F2" s="403"/>
      <c r="G2" s="403"/>
      <c r="H2" s="403"/>
      <c r="I2" s="404"/>
      <c r="J2" s="384" t="s">
        <v>220</v>
      </c>
      <c r="K2" s="384"/>
      <c r="L2" s="405"/>
      <c r="M2" s="406"/>
    </row>
    <row r="3" spans="1:13" ht="24.9" customHeight="1" x14ac:dyDescent="0.4">
      <c r="A3" s="352">
        <f>FIPSNumber</f>
        <v>0</v>
      </c>
      <c r="B3" s="365"/>
      <c r="C3" s="365"/>
      <c r="D3" s="365"/>
      <c r="E3" s="365"/>
      <c r="F3" s="365"/>
      <c r="G3" s="365"/>
      <c r="H3" s="365"/>
      <c r="I3" s="365"/>
      <c r="J3" s="387"/>
      <c r="K3" s="387"/>
      <c r="L3" s="388"/>
      <c r="M3" s="407"/>
    </row>
    <row r="4" spans="1:13" ht="24.9" customHeight="1" x14ac:dyDescent="0.25">
      <c r="A4" s="374" t="str">
        <f>SubawardNumber</f>
        <v>2021-2031</v>
      </c>
      <c r="B4" s="414"/>
      <c r="C4" s="414"/>
      <c r="D4" s="414"/>
      <c r="E4" s="414"/>
      <c r="F4" s="414"/>
      <c r="G4" s="414"/>
      <c r="H4" s="414"/>
      <c r="I4" s="415"/>
      <c r="J4" s="416" t="s">
        <v>193</v>
      </c>
      <c r="K4" s="417"/>
      <c r="L4" s="418">
        <f>StartDate</f>
        <v>44197</v>
      </c>
      <c r="M4" s="419"/>
    </row>
    <row r="5" spans="1:13" ht="24.9" customHeight="1" x14ac:dyDescent="0.25">
      <c r="A5" s="400"/>
      <c r="B5" s="400"/>
      <c r="C5" s="400"/>
      <c r="D5" s="400"/>
      <c r="E5" s="400"/>
      <c r="F5" s="400"/>
      <c r="G5" s="400"/>
      <c r="H5" s="400"/>
      <c r="I5" s="401"/>
      <c r="J5" s="416" t="s">
        <v>194</v>
      </c>
      <c r="K5" s="417"/>
      <c r="L5" s="418">
        <f>EndDate</f>
        <v>44926</v>
      </c>
      <c r="M5" s="420"/>
    </row>
    <row r="6" spans="1:13" ht="24.9" customHeight="1" x14ac:dyDescent="0.25">
      <c r="A6" s="408"/>
      <c r="B6" s="408"/>
      <c r="C6" s="408"/>
      <c r="D6" s="408"/>
      <c r="E6" s="408"/>
      <c r="F6" s="408"/>
      <c r="G6" s="408"/>
      <c r="H6" s="408"/>
      <c r="I6" s="409"/>
      <c r="J6" s="410" t="s">
        <v>195</v>
      </c>
      <c r="K6" s="411"/>
      <c r="L6" s="412"/>
      <c r="M6" s="413"/>
    </row>
    <row r="7" spans="1:13" s="152" customFormat="1" ht="54.9" customHeight="1" x14ac:dyDescent="0.3">
      <c r="A7" s="258" t="s">
        <v>85</v>
      </c>
      <c r="B7" s="259" t="s">
        <v>223</v>
      </c>
      <c r="C7" s="259" t="s">
        <v>118</v>
      </c>
      <c r="D7" s="259" t="s">
        <v>120</v>
      </c>
      <c r="E7" s="259" t="s">
        <v>122</v>
      </c>
      <c r="F7" s="259" t="s">
        <v>124</v>
      </c>
      <c r="G7" s="260" t="s">
        <v>196</v>
      </c>
      <c r="H7" s="260" t="s">
        <v>95</v>
      </c>
      <c r="I7" s="260" t="s">
        <v>97</v>
      </c>
      <c r="J7" s="260" t="s">
        <v>224</v>
      </c>
      <c r="K7" s="260" t="s">
        <v>200</v>
      </c>
      <c r="L7" s="260" t="s">
        <v>201</v>
      </c>
      <c r="M7" s="261" t="s">
        <v>218</v>
      </c>
    </row>
    <row r="8" spans="1:13" s="152" customFormat="1" ht="21" x14ac:dyDescent="0.35">
      <c r="A8" s="262">
        <v>0</v>
      </c>
      <c r="B8" s="263">
        <v>0</v>
      </c>
      <c r="C8" s="264">
        <v>0</v>
      </c>
      <c r="D8" s="264">
        <v>0</v>
      </c>
      <c r="E8" s="265">
        <v>0</v>
      </c>
      <c r="F8" s="264">
        <v>0</v>
      </c>
      <c r="G8" s="266">
        <f>SUM(RangeCost)</f>
        <v>0</v>
      </c>
      <c r="H8" s="267">
        <f>SUM(RangePrevious)</f>
        <v>0</v>
      </c>
      <c r="I8" s="267">
        <f>SUM(RangeThisRequest)</f>
        <v>0</v>
      </c>
      <c r="J8" s="268"/>
      <c r="K8" s="266">
        <f>SUM(RangeApproved)</f>
        <v>0</v>
      </c>
      <c r="L8" s="266">
        <f>SUM(RangeBalance)</f>
        <v>0</v>
      </c>
      <c r="M8" s="269">
        <f>IFERROR(TotalApproved/TotalCost,0)</f>
        <v>0</v>
      </c>
    </row>
    <row r="9" spans="1:13" s="152" customFormat="1" ht="0.15" customHeight="1" x14ac:dyDescent="0.3">
      <c r="A9" s="224">
        <v>0</v>
      </c>
      <c r="B9" s="225">
        <v>0</v>
      </c>
      <c r="C9" s="225">
        <v>0</v>
      </c>
      <c r="D9" s="225">
        <v>0</v>
      </c>
      <c r="E9" s="226">
        <v>0</v>
      </c>
      <c r="F9" s="225">
        <v>0</v>
      </c>
      <c r="G9" s="227">
        <v>0</v>
      </c>
      <c r="H9" s="228">
        <v>0</v>
      </c>
      <c r="I9" s="227">
        <v>0</v>
      </c>
      <c r="J9" s="228">
        <v>0</v>
      </c>
      <c r="K9" s="227">
        <v>0</v>
      </c>
      <c r="L9" s="228">
        <v>0</v>
      </c>
      <c r="M9" s="229">
        <v>0</v>
      </c>
    </row>
    <row r="10" spans="1:13" s="183" customFormat="1" ht="21" x14ac:dyDescent="0.3">
      <c r="A10" s="202"/>
      <c r="B10" s="180"/>
      <c r="C10" s="180"/>
      <c r="D10" s="180"/>
      <c r="E10" s="181"/>
      <c r="F10" s="215"/>
      <c r="G10" s="182"/>
      <c r="H10" s="184"/>
      <c r="I10" s="182"/>
      <c r="J10" s="201"/>
      <c r="K10" s="184">
        <f t="shared" ref="K10:K25" si="0">I10+H10</f>
        <v>0</v>
      </c>
      <c r="L10" s="184">
        <f t="shared" ref="L10:L25" si="1">G10-K10</f>
        <v>0</v>
      </c>
      <c r="M10" s="216">
        <f t="shared" ref="M10:M25" si="2">IFERROR(K10/G10, 0)</f>
        <v>0</v>
      </c>
    </row>
    <row r="11" spans="1:13" s="183" customFormat="1" ht="21" x14ac:dyDescent="0.3">
      <c r="A11" s="202"/>
      <c r="B11" s="180"/>
      <c r="C11" s="180"/>
      <c r="D11" s="180"/>
      <c r="E11" s="181"/>
      <c r="F11" s="215"/>
      <c r="G11" s="182"/>
      <c r="H11" s="184">
        <v>0</v>
      </c>
      <c r="I11" s="182"/>
      <c r="J11" s="201"/>
      <c r="K11" s="184">
        <f t="shared" si="0"/>
        <v>0</v>
      </c>
      <c r="L11" s="184">
        <f t="shared" si="1"/>
        <v>0</v>
      </c>
      <c r="M11" s="216">
        <f t="shared" si="2"/>
        <v>0</v>
      </c>
    </row>
    <row r="12" spans="1:13" s="183" customFormat="1" ht="21" x14ac:dyDescent="0.3">
      <c r="A12" s="202"/>
      <c r="B12" s="180"/>
      <c r="C12" s="180"/>
      <c r="D12" s="180"/>
      <c r="E12" s="181"/>
      <c r="F12" s="215"/>
      <c r="G12" s="203"/>
      <c r="H12" s="184">
        <v>0</v>
      </c>
      <c r="I12" s="182"/>
      <c r="J12" s="201"/>
      <c r="K12" s="184">
        <f t="shared" si="0"/>
        <v>0</v>
      </c>
      <c r="L12" s="204">
        <f t="shared" si="1"/>
        <v>0</v>
      </c>
      <c r="M12" s="216">
        <f t="shared" si="2"/>
        <v>0</v>
      </c>
    </row>
    <row r="13" spans="1:13" s="183" customFormat="1" ht="21" x14ac:dyDescent="0.3">
      <c r="A13" s="202"/>
      <c r="B13" s="180"/>
      <c r="C13" s="180"/>
      <c r="D13" s="180"/>
      <c r="E13" s="181"/>
      <c r="F13" s="215"/>
      <c r="G13" s="203"/>
      <c r="H13" s="184">
        <v>0</v>
      </c>
      <c r="I13" s="182"/>
      <c r="J13" s="201"/>
      <c r="K13" s="184">
        <f t="shared" si="0"/>
        <v>0</v>
      </c>
      <c r="L13" s="204">
        <f t="shared" si="1"/>
        <v>0</v>
      </c>
      <c r="M13" s="216">
        <f t="shared" si="2"/>
        <v>0</v>
      </c>
    </row>
    <row r="14" spans="1:13" s="183" customFormat="1" ht="21" x14ac:dyDescent="0.3">
      <c r="A14" s="202"/>
      <c r="B14" s="180"/>
      <c r="C14" s="180"/>
      <c r="D14" s="180"/>
      <c r="E14" s="181"/>
      <c r="F14" s="215"/>
      <c r="G14" s="182"/>
      <c r="H14" s="184">
        <v>0</v>
      </c>
      <c r="I14" s="182"/>
      <c r="J14" s="201"/>
      <c r="K14" s="184">
        <f t="shared" si="0"/>
        <v>0</v>
      </c>
      <c r="L14" s="184">
        <f t="shared" si="1"/>
        <v>0</v>
      </c>
      <c r="M14" s="216">
        <f t="shared" si="2"/>
        <v>0</v>
      </c>
    </row>
    <row r="15" spans="1:13" s="183" customFormat="1" ht="21" x14ac:dyDescent="0.3">
      <c r="A15" s="202"/>
      <c r="B15" s="180"/>
      <c r="C15" s="180"/>
      <c r="D15" s="180"/>
      <c r="E15" s="181"/>
      <c r="F15" s="215"/>
      <c r="G15" s="182"/>
      <c r="H15" s="184">
        <v>0</v>
      </c>
      <c r="I15" s="182"/>
      <c r="J15" s="217"/>
      <c r="K15" s="184">
        <f t="shared" si="0"/>
        <v>0</v>
      </c>
      <c r="L15" s="184">
        <f t="shared" si="1"/>
        <v>0</v>
      </c>
      <c r="M15" s="216">
        <f t="shared" si="2"/>
        <v>0</v>
      </c>
    </row>
    <row r="16" spans="1:13" s="183" customFormat="1" ht="21" x14ac:dyDescent="0.3">
      <c r="A16" s="202"/>
      <c r="B16" s="180"/>
      <c r="C16" s="180"/>
      <c r="D16" s="180"/>
      <c r="E16" s="181"/>
      <c r="F16" s="215"/>
      <c r="G16" s="203"/>
      <c r="H16" s="184">
        <v>0</v>
      </c>
      <c r="I16" s="182"/>
      <c r="J16" s="201"/>
      <c r="K16" s="184">
        <f t="shared" si="0"/>
        <v>0</v>
      </c>
      <c r="L16" s="204">
        <f t="shared" si="1"/>
        <v>0</v>
      </c>
      <c r="M16" s="216">
        <f t="shared" si="2"/>
        <v>0</v>
      </c>
    </row>
    <row r="17" spans="1:13" s="183" customFormat="1" ht="21" x14ac:dyDescent="0.3">
      <c r="A17" s="202"/>
      <c r="B17" s="180"/>
      <c r="C17" s="180"/>
      <c r="D17" s="180"/>
      <c r="E17" s="181"/>
      <c r="F17" s="215"/>
      <c r="G17" s="203"/>
      <c r="H17" s="184">
        <v>0</v>
      </c>
      <c r="I17" s="182"/>
      <c r="J17" s="201"/>
      <c r="K17" s="184">
        <f t="shared" si="0"/>
        <v>0</v>
      </c>
      <c r="L17" s="204">
        <f t="shared" si="1"/>
        <v>0</v>
      </c>
      <c r="M17" s="216">
        <f t="shared" si="2"/>
        <v>0</v>
      </c>
    </row>
    <row r="18" spans="1:13" s="183" customFormat="1" ht="21" x14ac:dyDescent="0.3">
      <c r="A18" s="202"/>
      <c r="B18" s="180"/>
      <c r="C18" s="180"/>
      <c r="D18" s="180"/>
      <c r="E18" s="181"/>
      <c r="F18" s="215"/>
      <c r="G18" s="182"/>
      <c r="H18" s="184"/>
      <c r="I18" s="182"/>
      <c r="J18" s="201"/>
      <c r="K18" s="184">
        <f t="shared" si="0"/>
        <v>0</v>
      </c>
      <c r="L18" s="184">
        <f t="shared" si="1"/>
        <v>0</v>
      </c>
      <c r="M18" s="216">
        <f t="shared" si="2"/>
        <v>0</v>
      </c>
    </row>
    <row r="19" spans="1:13" s="183" customFormat="1" ht="21" x14ac:dyDescent="0.3">
      <c r="A19" s="202"/>
      <c r="B19" s="180"/>
      <c r="C19" s="180"/>
      <c r="D19" s="180"/>
      <c r="E19" s="181"/>
      <c r="F19" s="215"/>
      <c r="G19" s="182"/>
      <c r="H19" s="184"/>
      <c r="I19" s="182"/>
      <c r="J19" s="201"/>
      <c r="K19" s="184">
        <f t="shared" si="0"/>
        <v>0</v>
      </c>
      <c r="L19" s="184">
        <f t="shared" si="1"/>
        <v>0</v>
      </c>
      <c r="M19" s="216">
        <f t="shared" si="2"/>
        <v>0</v>
      </c>
    </row>
    <row r="20" spans="1:13" s="183" customFormat="1" ht="21" x14ac:dyDescent="0.3">
      <c r="A20" s="202"/>
      <c r="B20" s="180"/>
      <c r="C20" s="180"/>
      <c r="D20" s="180"/>
      <c r="E20" s="181"/>
      <c r="F20" s="215"/>
      <c r="G20" s="182"/>
      <c r="H20" s="184"/>
      <c r="I20" s="182"/>
      <c r="J20" s="201"/>
      <c r="K20" s="184">
        <f t="shared" si="0"/>
        <v>0</v>
      </c>
      <c r="L20" s="184">
        <f t="shared" si="1"/>
        <v>0</v>
      </c>
      <c r="M20" s="216">
        <f t="shared" si="2"/>
        <v>0</v>
      </c>
    </row>
    <row r="21" spans="1:13" s="183" customFormat="1" ht="21" x14ac:dyDescent="0.3">
      <c r="A21" s="202"/>
      <c r="B21" s="180"/>
      <c r="C21" s="180"/>
      <c r="D21" s="180"/>
      <c r="E21" s="181"/>
      <c r="F21" s="215"/>
      <c r="G21" s="182"/>
      <c r="H21" s="184"/>
      <c r="I21" s="182"/>
      <c r="J21" s="201"/>
      <c r="K21" s="184">
        <f t="shared" si="0"/>
        <v>0</v>
      </c>
      <c r="L21" s="184">
        <f t="shared" si="1"/>
        <v>0</v>
      </c>
      <c r="M21" s="216">
        <f t="shared" si="2"/>
        <v>0</v>
      </c>
    </row>
    <row r="22" spans="1:13" s="183" customFormat="1" ht="21" x14ac:dyDescent="0.3">
      <c r="A22" s="202"/>
      <c r="B22" s="180"/>
      <c r="C22" s="180"/>
      <c r="D22" s="180"/>
      <c r="E22" s="181"/>
      <c r="F22" s="215"/>
      <c r="G22" s="182"/>
      <c r="H22" s="184">
        <v>0</v>
      </c>
      <c r="I22" s="182"/>
      <c r="J22" s="201"/>
      <c r="K22" s="184">
        <f t="shared" si="0"/>
        <v>0</v>
      </c>
      <c r="L22" s="184">
        <f t="shared" si="1"/>
        <v>0</v>
      </c>
      <c r="M22" s="216">
        <f t="shared" si="2"/>
        <v>0</v>
      </c>
    </row>
    <row r="23" spans="1:13" s="183" customFormat="1" ht="21" x14ac:dyDescent="0.3">
      <c r="A23" s="202"/>
      <c r="B23" s="180"/>
      <c r="C23" s="180"/>
      <c r="D23" s="180"/>
      <c r="E23" s="181"/>
      <c r="F23" s="215"/>
      <c r="G23" s="182"/>
      <c r="H23" s="184">
        <v>0</v>
      </c>
      <c r="I23" s="182"/>
      <c r="J23" s="201"/>
      <c r="K23" s="184">
        <f t="shared" si="0"/>
        <v>0</v>
      </c>
      <c r="L23" s="184">
        <f t="shared" si="1"/>
        <v>0</v>
      </c>
      <c r="M23" s="216">
        <f t="shared" si="2"/>
        <v>0</v>
      </c>
    </row>
    <row r="24" spans="1:13" s="183" customFormat="1" ht="21" x14ac:dyDescent="0.3">
      <c r="A24" s="202"/>
      <c r="B24" s="180"/>
      <c r="C24" s="180"/>
      <c r="D24" s="180"/>
      <c r="E24" s="181"/>
      <c r="F24" s="215"/>
      <c r="G24" s="182"/>
      <c r="H24" s="184">
        <v>0</v>
      </c>
      <c r="I24" s="182"/>
      <c r="J24" s="201"/>
      <c r="K24" s="184">
        <f t="shared" si="0"/>
        <v>0</v>
      </c>
      <c r="L24" s="184">
        <f t="shared" si="1"/>
        <v>0</v>
      </c>
      <c r="M24" s="216">
        <f t="shared" si="2"/>
        <v>0</v>
      </c>
    </row>
    <row r="25" spans="1:13" s="183" customFormat="1" ht="21" x14ac:dyDescent="0.3">
      <c r="A25" s="202"/>
      <c r="B25" s="180"/>
      <c r="C25" s="180"/>
      <c r="D25" s="180"/>
      <c r="E25" s="181"/>
      <c r="F25" s="215"/>
      <c r="G25" s="182"/>
      <c r="H25" s="184">
        <v>0</v>
      </c>
      <c r="I25" s="182"/>
      <c r="J25" s="201"/>
      <c r="K25" s="184">
        <f t="shared" si="0"/>
        <v>0</v>
      </c>
      <c r="L25" s="184">
        <f t="shared" si="1"/>
        <v>0</v>
      </c>
      <c r="M25" s="216">
        <f t="shared" si="2"/>
        <v>0</v>
      </c>
    </row>
    <row r="26" spans="1:13" s="183" customFormat="1" ht="21" x14ac:dyDescent="0.3">
      <c r="A26" s="153"/>
      <c r="B26" s="154"/>
      <c r="C26" s="154"/>
      <c r="D26" s="154"/>
      <c r="E26" s="155"/>
      <c r="F26" s="154"/>
      <c r="G26" s="156"/>
      <c r="H26" s="157"/>
      <c r="I26" s="156"/>
      <c r="J26" s="157"/>
      <c r="K26" s="156"/>
      <c r="L26" s="157"/>
      <c r="M26" s="158"/>
    </row>
    <row r="27" spans="1:13" s="183" customFormat="1" ht="21" x14ac:dyDescent="0.3">
      <c r="A27" s="153"/>
      <c r="B27" s="154"/>
      <c r="C27" s="154"/>
      <c r="D27" s="154"/>
      <c r="E27" s="155"/>
      <c r="F27" s="154"/>
      <c r="G27" s="156"/>
      <c r="H27" s="157"/>
      <c r="I27" s="156"/>
      <c r="J27" s="157"/>
      <c r="K27" s="156"/>
      <c r="L27" s="157"/>
      <c r="M27" s="158"/>
    </row>
    <row r="28" spans="1:13" s="183" customFormat="1" ht="21" x14ac:dyDescent="0.3">
      <c r="A28" s="153"/>
      <c r="B28" s="154"/>
      <c r="C28" s="154"/>
      <c r="D28" s="154"/>
      <c r="E28" s="155"/>
      <c r="F28" s="154"/>
      <c r="G28" s="156"/>
      <c r="H28" s="157"/>
      <c r="I28" s="156"/>
      <c r="J28" s="157"/>
      <c r="K28" s="156"/>
      <c r="L28" s="157"/>
      <c r="M28" s="158"/>
    </row>
    <row r="29" spans="1:13" s="183" customFormat="1" ht="21" x14ac:dyDescent="0.3">
      <c r="A29" s="153"/>
      <c r="B29" s="154"/>
      <c r="C29" s="154"/>
      <c r="D29" s="154"/>
      <c r="E29" s="155"/>
      <c r="F29" s="154"/>
      <c r="G29" s="156"/>
      <c r="H29" s="157"/>
      <c r="I29" s="156"/>
      <c r="J29" s="157"/>
      <c r="K29" s="156"/>
      <c r="L29" s="157"/>
      <c r="M29" s="158"/>
    </row>
    <row r="30" spans="1:13" s="183" customFormat="1" ht="21" x14ac:dyDescent="0.3">
      <c r="A30" s="153"/>
      <c r="B30" s="154"/>
      <c r="C30" s="154"/>
      <c r="D30" s="154"/>
      <c r="E30" s="155"/>
      <c r="F30" s="154"/>
      <c r="G30" s="156"/>
      <c r="H30" s="157"/>
      <c r="I30" s="156"/>
      <c r="J30" s="157"/>
      <c r="K30" s="156"/>
      <c r="L30" s="157"/>
      <c r="M30" s="158"/>
    </row>
    <row r="31" spans="1:13" s="183" customFormat="1" ht="21" x14ac:dyDescent="0.3">
      <c r="A31" s="153"/>
      <c r="B31" s="154"/>
      <c r="C31" s="154"/>
      <c r="D31" s="154"/>
      <c r="E31" s="155"/>
      <c r="F31" s="154"/>
      <c r="G31" s="156"/>
      <c r="H31" s="157"/>
      <c r="I31" s="156"/>
      <c r="J31" s="157"/>
      <c r="K31" s="156"/>
      <c r="L31" s="157"/>
      <c r="M31" s="158"/>
    </row>
    <row r="32" spans="1:13" s="103" customFormat="1" ht="15" x14ac:dyDescent="0.25">
      <c r="A32" s="101"/>
      <c r="B32" s="101"/>
      <c r="C32" s="101"/>
      <c r="D32" s="101"/>
      <c r="E32" s="101"/>
      <c r="F32" s="101"/>
      <c r="G32" s="101"/>
      <c r="H32" s="101"/>
      <c r="I32" s="101"/>
      <c r="J32" s="101"/>
      <c r="K32" s="101"/>
      <c r="L32" s="101"/>
    </row>
    <row r="33" spans="1:13" s="103" customFormat="1" ht="15" x14ac:dyDescent="0.25">
      <c r="A33" s="101"/>
      <c r="B33" s="101"/>
      <c r="C33" s="101"/>
      <c r="D33" s="101"/>
      <c r="E33" s="101"/>
      <c r="F33" s="101"/>
      <c r="G33" s="101"/>
      <c r="H33" s="101"/>
      <c r="I33" s="101"/>
      <c r="J33" s="101"/>
      <c r="K33" s="101"/>
      <c r="L33" s="101"/>
    </row>
    <row r="34" spans="1:13" s="103" customFormat="1" ht="15" x14ac:dyDescent="0.25">
      <c r="A34" s="101"/>
      <c r="B34" s="101"/>
      <c r="C34" s="101"/>
      <c r="D34" s="101"/>
      <c r="E34" s="101"/>
      <c r="F34" s="101"/>
      <c r="G34" s="101"/>
      <c r="H34" s="101"/>
      <c r="I34" s="101"/>
      <c r="J34" s="101"/>
      <c r="K34" s="101"/>
      <c r="L34" s="101"/>
    </row>
    <row r="35" spans="1:13" s="103" customFormat="1" ht="15" x14ac:dyDescent="0.25">
      <c r="A35" s="101"/>
      <c r="B35" s="101"/>
      <c r="C35" s="101"/>
      <c r="D35" s="101"/>
      <c r="E35" s="101"/>
      <c r="F35" s="101"/>
      <c r="G35" s="101"/>
      <c r="H35" s="101"/>
      <c r="I35" s="101"/>
      <c r="J35" s="101"/>
      <c r="K35" s="101"/>
      <c r="L35" s="101"/>
    </row>
    <row r="36" spans="1:13" s="103" customFormat="1" ht="15" x14ac:dyDescent="0.25">
      <c r="A36" s="101"/>
      <c r="B36" s="101"/>
      <c r="C36" s="101"/>
      <c r="D36" s="101"/>
      <c r="E36" s="101"/>
      <c r="F36" s="101"/>
      <c r="G36" s="101"/>
      <c r="H36" s="101"/>
      <c r="I36" s="101"/>
      <c r="J36" s="101"/>
      <c r="K36" s="101"/>
      <c r="L36" s="101"/>
    </row>
    <row r="37" spans="1:13" s="103" customFormat="1" ht="15" x14ac:dyDescent="0.25">
      <c r="A37" s="101"/>
      <c r="B37" s="101"/>
      <c r="C37" s="101"/>
      <c r="D37" s="101"/>
      <c r="E37" s="101"/>
      <c r="F37" s="101"/>
      <c r="G37" s="101"/>
      <c r="H37" s="101"/>
      <c r="I37" s="101"/>
      <c r="J37" s="101"/>
      <c r="K37" s="101"/>
      <c r="L37" s="101"/>
    </row>
    <row r="38" spans="1:13" s="103" customFormat="1" ht="15" x14ac:dyDescent="0.25">
      <c r="A38" s="101"/>
      <c r="B38" s="101"/>
      <c r="C38" s="101"/>
      <c r="D38" s="101"/>
      <c r="E38" s="101"/>
      <c r="F38" s="101"/>
      <c r="G38" s="101"/>
      <c r="H38" s="101"/>
      <c r="I38" s="101"/>
      <c r="J38" s="101"/>
      <c r="K38" s="101"/>
      <c r="L38" s="101"/>
    </row>
    <row r="39" spans="1:13" s="103" customFormat="1" ht="15" x14ac:dyDescent="0.25">
      <c r="A39" s="101"/>
      <c r="B39" s="101"/>
      <c r="C39" s="101"/>
      <c r="D39" s="101"/>
      <c r="E39" s="101"/>
      <c r="F39" s="101"/>
      <c r="G39" s="101"/>
      <c r="H39" s="101"/>
      <c r="I39" s="101"/>
      <c r="J39" s="101"/>
      <c r="K39" s="101"/>
      <c r="L39" s="101"/>
    </row>
    <row r="40" spans="1:13" s="103" customFormat="1" ht="15" x14ac:dyDescent="0.25">
      <c r="A40" s="101"/>
      <c r="B40" s="101"/>
      <c r="C40" s="101"/>
      <c r="D40" s="101"/>
      <c r="E40" s="101"/>
      <c r="F40" s="101"/>
      <c r="G40" s="101"/>
      <c r="H40" s="101"/>
      <c r="I40" s="101"/>
      <c r="J40" s="101"/>
      <c r="K40" s="101"/>
      <c r="L40" s="101"/>
    </row>
    <row r="41" spans="1:13" s="103" customFormat="1" ht="15" x14ac:dyDescent="0.25">
      <c r="A41" s="101"/>
      <c r="B41" s="101"/>
      <c r="C41" s="101"/>
      <c r="D41" s="101"/>
      <c r="E41" s="101"/>
      <c r="F41" s="101"/>
      <c r="G41" s="101"/>
      <c r="H41" s="101"/>
      <c r="I41" s="101"/>
      <c r="J41" s="101"/>
      <c r="K41" s="101"/>
      <c r="L41" s="101"/>
    </row>
    <row r="42" spans="1:13" s="103" customFormat="1" ht="15" x14ac:dyDescent="0.25">
      <c r="A42" s="101"/>
      <c r="B42" s="101"/>
      <c r="C42" s="101"/>
      <c r="D42" s="101"/>
      <c r="E42" s="101"/>
      <c r="F42" s="101"/>
      <c r="G42" s="101"/>
      <c r="H42" s="101"/>
      <c r="I42" s="101"/>
      <c r="J42" s="101"/>
      <c r="K42" s="101"/>
      <c r="L42" s="101"/>
    </row>
    <row r="43" spans="1:13" s="103" customFormat="1" ht="15" x14ac:dyDescent="0.25">
      <c r="A43" s="101"/>
      <c r="B43" s="101"/>
      <c r="C43" s="101"/>
      <c r="D43" s="101"/>
      <c r="E43" s="101"/>
      <c r="F43" s="101"/>
      <c r="G43" s="101"/>
      <c r="H43" s="101"/>
      <c r="I43" s="101"/>
      <c r="J43" s="101"/>
      <c r="K43" s="101"/>
      <c r="L43" s="101"/>
      <c r="M43" s="101"/>
    </row>
    <row r="44" spans="1:13" s="103" customFormat="1" ht="15" x14ac:dyDescent="0.25">
      <c r="A44" s="101"/>
      <c r="B44" s="101"/>
      <c r="C44" s="101"/>
      <c r="D44" s="101"/>
      <c r="E44" s="101"/>
      <c r="F44" s="101"/>
      <c r="G44" s="101"/>
      <c r="H44" s="101"/>
      <c r="I44" s="101"/>
      <c r="J44" s="101"/>
      <c r="K44" s="101"/>
      <c r="L44" s="101"/>
      <c r="M44" s="101"/>
    </row>
    <row r="45" spans="1:13" s="103" customFormat="1" ht="15" x14ac:dyDescent="0.25">
      <c r="A45" s="101"/>
      <c r="B45" s="101"/>
      <c r="C45" s="101"/>
      <c r="D45" s="101"/>
      <c r="E45" s="101"/>
      <c r="F45" s="101"/>
      <c r="G45" s="101"/>
      <c r="H45" s="101"/>
      <c r="I45" s="101"/>
      <c r="J45" s="101"/>
      <c r="K45" s="101"/>
      <c r="L45" s="101"/>
      <c r="M45" s="101"/>
    </row>
    <row r="46" spans="1:13" s="103" customFormat="1" ht="15" x14ac:dyDescent="0.25">
      <c r="A46" s="101"/>
      <c r="B46" s="101"/>
      <c r="C46" s="101"/>
      <c r="D46" s="101"/>
      <c r="E46" s="101"/>
      <c r="F46" s="101"/>
      <c r="G46" s="101"/>
      <c r="H46" s="101"/>
      <c r="I46" s="101"/>
      <c r="J46" s="101"/>
      <c r="K46" s="101"/>
      <c r="L46" s="101"/>
      <c r="M46" s="101"/>
    </row>
    <row r="47" spans="1:13" s="103" customFormat="1" ht="15" x14ac:dyDescent="0.25">
      <c r="A47" s="101"/>
      <c r="B47" s="101"/>
      <c r="C47" s="101"/>
      <c r="D47" s="101"/>
      <c r="E47" s="101"/>
      <c r="F47" s="101"/>
      <c r="G47" s="101"/>
      <c r="H47" s="101"/>
      <c r="I47" s="101"/>
      <c r="J47" s="101"/>
      <c r="K47" s="101"/>
      <c r="L47" s="101"/>
      <c r="M47" s="101"/>
    </row>
    <row r="48" spans="1:13" s="103" customFormat="1" ht="15" x14ac:dyDescent="0.25">
      <c r="A48" s="101"/>
      <c r="B48" s="101"/>
      <c r="C48" s="101"/>
      <c r="D48" s="101"/>
      <c r="E48" s="101"/>
      <c r="F48" s="101"/>
      <c r="G48" s="101"/>
      <c r="H48" s="101"/>
      <c r="I48" s="101"/>
      <c r="J48" s="101"/>
      <c r="K48" s="101"/>
      <c r="L48" s="101"/>
      <c r="M48" s="101"/>
    </row>
    <row r="49" spans="1:13" s="103" customFormat="1" ht="15" x14ac:dyDescent="0.25">
      <c r="A49" s="101"/>
      <c r="B49" s="101"/>
      <c r="C49" s="101"/>
      <c r="D49" s="101"/>
      <c r="E49" s="101"/>
      <c r="F49" s="101"/>
      <c r="G49" s="101"/>
      <c r="H49" s="101"/>
      <c r="I49" s="101"/>
      <c r="J49" s="101"/>
      <c r="K49" s="101"/>
      <c r="L49" s="101"/>
      <c r="M49" s="101"/>
    </row>
    <row r="50" spans="1:13" s="103" customFormat="1" ht="15" x14ac:dyDescent="0.25">
      <c r="A50" s="101"/>
      <c r="B50" s="101"/>
      <c r="C50" s="101"/>
      <c r="D50" s="101"/>
      <c r="E50" s="101"/>
      <c r="F50" s="101"/>
      <c r="G50" s="101"/>
      <c r="H50" s="101"/>
      <c r="I50" s="101"/>
      <c r="J50" s="101"/>
      <c r="K50" s="101"/>
      <c r="L50" s="101"/>
      <c r="M50" s="101"/>
    </row>
    <row r="51" spans="1:13" s="103" customFormat="1" ht="15" x14ac:dyDescent="0.25">
      <c r="A51" s="101"/>
      <c r="B51" s="101"/>
      <c r="C51" s="101"/>
      <c r="D51" s="101"/>
      <c r="E51" s="101"/>
      <c r="F51" s="101"/>
      <c r="G51" s="101"/>
      <c r="H51" s="101"/>
      <c r="I51" s="101"/>
      <c r="J51" s="101"/>
      <c r="K51" s="101"/>
      <c r="L51" s="101"/>
      <c r="M51" s="101"/>
    </row>
    <row r="52" spans="1:13" s="103" customFormat="1" ht="15" x14ac:dyDescent="0.25">
      <c r="A52" s="101"/>
      <c r="B52" s="101"/>
      <c r="C52" s="101"/>
      <c r="D52" s="101"/>
      <c r="E52" s="101"/>
      <c r="F52" s="101"/>
      <c r="G52" s="101"/>
      <c r="H52" s="101"/>
      <c r="I52" s="101"/>
      <c r="J52" s="101"/>
      <c r="K52" s="101"/>
      <c r="L52" s="101"/>
      <c r="M52" s="101"/>
    </row>
    <row r="53" spans="1:13" s="103" customFormat="1" ht="15" x14ac:dyDescent="0.25">
      <c r="A53" s="101"/>
      <c r="B53" s="101"/>
      <c r="C53" s="101"/>
      <c r="D53" s="101"/>
      <c r="E53" s="101"/>
      <c r="F53" s="101"/>
      <c r="G53" s="101"/>
      <c r="H53" s="101"/>
      <c r="I53" s="101"/>
      <c r="J53" s="101"/>
      <c r="K53" s="101"/>
      <c r="L53" s="101"/>
      <c r="M53" s="101"/>
    </row>
    <row r="54" spans="1:13" s="103" customFormat="1" ht="15" x14ac:dyDescent="0.25">
      <c r="A54" s="101"/>
      <c r="B54" s="101"/>
      <c r="C54" s="101"/>
      <c r="D54" s="101"/>
      <c r="E54" s="101"/>
      <c r="F54" s="101"/>
      <c r="G54" s="101"/>
      <c r="H54" s="101"/>
      <c r="I54" s="101"/>
      <c r="J54" s="101"/>
      <c r="K54" s="101"/>
      <c r="L54" s="101"/>
      <c r="M54" s="101"/>
    </row>
    <row r="55" spans="1:13" s="103" customFormat="1" ht="15" x14ac:dyDescent="0.25">
      <c r="A55" s="101"/>
      <c r="B55" s="101"/>
      <c r="C55" s="101"/>
      <c r="D55" s="101"/>
      <c r="E55" s="101"/>
      <c r="F55" s="101"/>
      <c r="G55" s="101"/>
      <c r="H55" s="101"/>
      <c r="I55" s="101"/>
      <c r="J55" s="101"/>
      <c r="K55" s="101"/>
      <c r="L55" s="101"/>
      <c r="M55" s="101"/>
    </row>
    <row r="56" spans="1:13" s="103" customFormat="1" ht="15" x14ac:dyDescent="0.25">
      <c r="A56" s="101"/>
      <c r="B56" s="101"/>
      <c r="C56" s="101"/>
      <c r="D56" s="101"/>
      <c r="E56" s="101"/>
      <c r="F56" s="101"/>
      <c r="G56" s="101"/>
      <c r="H56" s="101"/>
      <c r="I56" s="101"/>
      <c r="J56" s="101"/>
      <c r="K56" s="101"/>
      <c r="L56" s="101"/>
      <c r="M56" s="101"/>
    </row>
    <row r="57" spans="1:13" s="103" customFormat="1" ht="15" x14ac:dyDescent="0.25">
      <c r="A57" s="101"/>
      <c r="B57" s="101"/>
      <c r="C57" s="101"/>
      <c r="D57" s="101"/>
      <c r="E57" s="101"/>
      <c r="F57" s="101"/>
      <c r="G57" s="101"/>
      <c r="H57" s="101"/>
      <c r="I57" s="101"/>
      <c r="J57" s="101"/>
      <c r="K57" s="101"/>
      <c r="L57" s="101"/>
      <c r="M57" s="101"/>
    </row>
    <row r="58" spans="1:13" s="103" customFormat="1" ht="15" x14ac:dyDescent="0.25">
      <c r="A58" s="101"/>
      <c r="B58" s="101"/>
      <c r="C58" s="101"/>
      <c r="D58" s="101"/>
      <c r="E58" s="101"/>
      <c r="F58" s="101"/>
      <c r="G58" s="101"/>
      <c r="H58" s="101"/>
      <c r="I58" s="101"/>
      <c r="J58" s="101"/>
      <c r="K58" s="101"/>
      <c r="L58" s="101"/>
      <c r="M58" s="101"/>
    </row>
    <row r="59" spans="1:13" s="103" customFormat="1" ht="15" x14ac:dyDescent="0.25">
      <c r="A59" s="101"/>
      <c r="B59" s="101"/>
      <c r="C59" s="101"/>
      <c r="D59" s="101"/>
      <c r="E59" s="101"/>
      <c r="F59" s="101"/>
      <c r="G59" s="101"/>
      <c r="H59" s="101"/>
      <c r="I59" s="101"/>
      <c r="J59" s="101"/>
      <c r="K59" s="101"/>
      <c r="L59" s="101"/>
      <c r="M59" s="101"/>
    </row>
    <row r="60" spans="1:13" s="103" customFormat="1" ht="15" x14ac:dyDescent="0.25">
      <c r="A60" s="101"/>
      <c r="B60" s="101"/>
      <c r="C60" s="101"/>
      <c r="D60" s="101"/>
      <c r="E60" s="101"/>
      <c r="F60" s="101"/>
      <c r="G60" s="101"/>
      <c r="H60" s="101"/>
      <c r="I60" s="101"/>
      <c r="J60" s="101"/>
      <c r="K60" s="101"/>
      <c r="L60" s="101"/>
      <c r="M60" s="101"/>
    </row>
    <row r="61" spans="1:13" s="103" customFormat="1" ht="15" x14ac:dyDescent="0.25">
      <c r="A61" s="101"/>
      <c r="B61" s="101"/>
      <c r="C61" s="101"/>
      <c r="D61" s="101"/>
      <c r="E61" s="101"/>
      <c r="F61" s="101"/>
      <c r="G61" s="101"/>
      <c r="H61" s="101"/>
      <c r="I61" s="101"/>
      <c r="J61" s="101"/>
      <c r="K61" s="101"/>
      <c r="L61" s="101"/>
      <c r="M61" s="101"/>
    </row>
    <row r="62" spans="1:13" s="103" customFormat="1" ht="15" x14ac:dyDescent="0.25">
      <c r="A62" s="101"/>
      <c r="B62" s="101"/>
      <c r="C62" s="101"/>
      <c r="D62" s="101"/>
      <c r="E62" s="101"/>
      <c r="F62" s="101"/>
      <c r="G62" s="101"/>
      <c r="H62" s="101"/>
      <c r="I62" s="101"/>
      <c r="J62" s="101"/>
      <c r="K62" s="101"/>
      <c r="L62" s="101"/>
      <c r="M62" s="101"/>
    </row>
    <row r="63" spans="1:13" s="103" customFormat="1" ht="15" x14ac:dyDescent="0.25">
      <c r="A63" s="101"/>
      <c r="B63" s="101"/>
      <c r="C63" s="101"/>
      <c r="D63" s="101"/>
      <c r="E63" s="101"/>
      <c r="F63" s="101"/>
      <c r="G63" s="101"/>
      <c r="H63" s="101"/>
      <c r="I63" s="101"/>
      <c r="J63" s="101"/>
      <c r="K63" s="101"/>
      <c r="L63" s="101"/>
      <c r="M63" s="101"/>
    </row>
    <row r="64" spans="1:13" s="103" customFormat="1" ht="15" x14ac:dyDescent="0.25">
      <c r="A64" s="101"/>
      <c r="B64" s="101"/>
      <c r="C64" s="101"/>
      <c r="D64" s="101"/>
      <c r="E64" s="101"/>
      <c r="F64" s="101"/>
      <c r="G64" s="101"/>
      <c r="H64" s="101"/>
      <c r="I64" s="101"/>
      <c r="J64" s="101"/>
      <c r="K64" s="101"/>
      <c r="L64" s="101"/>
      <c r="M64" s="101"/>
    </row>
    <row r="65" spans="1:13" s="103" customFormat="1" ht="15" x14ac:dyDescent="0.25">
      <c r="A65" s="101"/>
      <c r="B65" s="101"/>
      <c r="C65" s="101"/>
      <c r="D65" s="101"/>
      <c r="E65" s="101"/>
      <c r="F65" s="101"/>
      <c r="G65" s="101"/>
      <c r="H65" s="101"/>
      <c r="I65" s="101"/>
      <c r="J65" s="101"/>
      <c r="K65" s="101"/>
      <c r="L65" s="101"/>
      <c r="M65" s="101"/>
    </row>
    <row r="66" spans="1:13" s="103" customFormat="1" ht="15" x14ac:dyDescent="0.25">
      <c r="A66" s="101"/>
      <c r="B66" s="101"/>
      <c r="C66" s="101"/>
      <c r="D66" s="101"/>
      <c r="E66" s="101"/>
      <c r="F66" s="101"/>
      <c r="G66" s="101"/>
      <c r="H66" s="101"/>
      <c r="I66" s="101"/>
      <c r="J66" s="101"/>
      <c r="K66" s="101"/>
      <c r="L66" s="101"/>
      <c r="M66" s="101"/>
    </row>
    <row r="67" spans="1:13" s="103" customFormat="1" ht="15" x14ac:dyDescent="0.25">
      <c r="A67" s="101"/>
      <c r="B67" s="101"/>
      <c r="C67" s="101"/>
      <c r="D67" s="101"/>
      <c r="E67" s="101"/>
      <c r="F67" s="101"/>
      <c r="G67" s="101"/>
      <c r="H67" s="101"/>
      <c r="I67" s="101"/>
      <c r="J67" s="101"/>
      <c r="K67" s="101"/>
      <c r="L67" s="101"/>
      <c r="M67" s="101"/>
    </row>
    <row r="68" spans="1:13" s="103" customFormat="1" ht="15" x14ac:dyDescent="0.25">
      <c r="A68" s="101"/>
      <c r="B68" s="101"/>
      <c r="C68" s="101"/>
      <c r="D68" s="101"/>
      <c r="E68" s="101"/>
      <c r="F68" s="101"/>
      <c r="G68" s="101"/>
      <c r="H68" s="101"/>
      <c r="I68" s="101"/>
      <c r="J68" s="101"/>
      <c r="K68" s="101"/>
      <c r="L68" s="101"/>
      <c r="M68" s="101"/>
    </row>
    <row r="69" spans="1:13" s="103" customFormat="1" ht="15" x14ac:dyDescent="0.25">
      <c r="A69" s="101"/>
      <c r="B69" s="101"/>
      <c r="C69" s="101"/>
      <c r="D69" s="101"/>
      <c r="E69" s="101"/>
      <c r="F69" s="101"/>
      <c r="G69" s="101"/>
      <c r="H69" s="101"/>
      <c r="I69" s="101"/>
      <c r="J69" s="101"/>
      <c r="K69" s="101"/>
      <c r="L69" s="101"/>
      <c r="M69" s="101"/>
    </row>
    <row r="70" spans="1:13" s="103" customFormat="1" ht="15" x14ac:dyDescent="0.25">
      <c r="A70" s="101"/>
      <c r="B70" s="101"/>
      <c r="C70" s="101"/>
      <c r="D70" s="101"/>
      <c r="E70" s="101"/>
      <c r="F70" s="101"/>
      <c r="G70" s="101"/>
      <c r="H70" s="101"/>
      <c r="I70" s="101"/>
      <c r="J70" s="101"/>
      <c r="K70" s="101"/>
      <c r="L70" s="101"/>
      <c r="M70" s="101"/>
    </row>
    <row r="71" spans="1:13" s="103" customFormat="1" ht="15" x14ac:dyDescent="0.25">
      <c r="A71" s="101"/>
      <c r="B71" s="101"/>
      <c r="C71" s="101"/>
      <c r="D71" s="101"/>
      <c r="E71" s="101"/>
      <c r="F71" s="101"/>
      <c r="G71" s="101"/>
      <c r="H71" s="101"/>
      <c r="I71" s="101"/>
      <c r="J71" s="101"/>
      <c r="K71" s="101"/>
      <c r="L71" s="101"/>
      <c r="M71" s="101"/>
    </row>
    <row r="72" spans="1:13" s="103" customFormat="1" ht="15" x14ac:dyDescent="0.25">
      <c r="A72" s="101"/>
      <c r="B72" s="101"/>
      <c r="C72" s="101"/>
      <c r="D72" s="101"/>
      <c r="E72" s="101"/>
      <c r="F72" s="101"/>
      <c r="G72" s="101"/>
      <c r="H72" s="101"/>
      <c r="I72" s="101"/>
      <c r="J72" s="101"/>
      <c r="K72" s="101"/>
      <c r="L72" s="101"/>
      <c r="M72" s="101"/>
    </row>
    <row r="73" spans="1:13" s="103" customFormat="1" ht="15" x14ac:dyDescent="0.25">
      <c r="A73" s="101"/>
      <c r="B73" s="101"/>
      <c r="C73" s="101"/>
      <c r="D73" s="101"/>
      <c r="E73" s="101"/>
      <c r="F73" s="101"/>
      <c r="G73" s="101"/>
      <c r="H73" s="101"/>
      <c r="I73" s="101"/>
      <c r="J73" s="101"/>
      <c r="K73" s="101"/>
      <c r="L73" s="101"/>
      <c r="M73" s="101"/>
    </row>
    <row r="74" spans="1:13" s="103" customFormat="1" ht="15" x14ac:dyDescent="0.25">
      <c r="A74" s="101"/>
      <c r="B74" s="101"/>
      <c r="C74" s="101"/>
      <c r="D74" s="101"/>
      <c r="E74" s="101"/>
      <c r="F74" s="101"/>
      <c r="G74" s="101"/>
      <c r="H74" s="101"/>
      <c r="I74" s="101"/>
      <c r="J74" s="101"/>
      <c r="K74" s="101"/>
      <c r="L74" s="101"/>
      <c r="M74" s="101"/>
    </row>
    <row r="75" spans="1:13" s="103" customFormat="1" ht="15" x14ac:dyDescent="0.25">
      <c r="A75" s="101"/>
      <c r="B75" s="101"/>
      <c r="C75" s="101"/>
      <c r="D75" s="101"/>
      <c r="E75" s="101"/>
      <c r="F75" s="101"/>
      <c r="G75" s="101"/>
      <c r="H75" s="101"/>
      <c r="I75" s="101"/>
      <c r="J75" s="101"/>
      <c r="K75" s="101"/>
      <c r="L75" s="101"/>
      <c r="M75" s="101"/>
    </row>
    <row r="76" spans="1:13" s="103" customFormat="1" ht="15" x14ac:dyDescent="0.25">
      <c r="A76" s="101"/>
      <c r="B76" s="101"/>
      <c r="C76" s="101"/>
      <c r="D76" s="101"/>
      <c r="E76" s="101"/>
      <c r="F76" s="101"/>
      <c r="G76" s="101"/>
      <c r="H76" s="101"/>
      <c r="I76" s="101"/>
      <c r="J76" s="101"/>
      <c r="K76" s="101"/>
      <c r="L76" s="101"/>
      <c r="M76" s="101"/>
    </row>
    <row r="77" spans="1:13" s="103" customFormat="1" ht="15" x14ac:dyDescent="0.25">
      <c r="A77" s="101"/>
      <c r="B77" s="101"/>
      <c r="C77" s="101"/>
      <c r="D77" s="101"/>
      <c r="E77" s="101"/>
      <c r="F77" s="101"/>
      <c r="G77" s="101"/>
      <c r="H77" s="101"/>
      <c r="I77" s="101"/>
      <c r="J77" s="101"/>
      <c r="K77" s="101"/>
      <c r="L77" s="101"/>
      <c r="M77" s="101"/>
    </row>
    <row r="78" spans="1:13" s="103" customFormat="1" ht="15" x14ac:dyDescent="0.25">
      <c r="A78" s="101"/>
      <c r="B78" s="101"/>
      <c r="C78" s="101"/>
      <c r="D78" s="101"/>
      <c r="E78" s="101"/>
      <c r="F78" s="101"/>
      <c r="G78" s="101"/>
      <c r="H78" s="101"/>
      <c r="I78" s="101"/>
      <c r="J78" s="101"/>
      <c r="K78" s="101"/>
      <c r="L78" s="101"/>
      <c r="M78" s="101"/>
    </row>
    <row r="79" spans="1:13" s="103" customFormat="1" ht="15" x14ac:dyDescent="0.25">
      <c r="A79" s="101"/>
      <c r="B79" s="101"/>
      <c r="C79" s="101"/>
      <c r="D79" s="101"/>
      <c r="E79" s="101"/>
      <c r="F79" s="101"/>
      <c r="G79" s="101"/>
      <c r="H79" s="101"/>
      <c r="I79" s="101"/>
      <c r="J79" s="101"/>
      <c r="K79" s="101"/>
      <c r="L79" s="101"/>
      <c r="M79" s="101"/>
    </row>
    <row r="80" spans="1:13" s="103" customFormat="1" ht="15" x14ac:dyDescent="0.25">
      <c r="A80" s="101"/>
      <c r="B80" s="101"/>
      <c r="C80" s="101"/>
      <c r="D80" s="101"/>
      <c r="E80" s="101"/>
      <c r="F80" s="101"/>
      <c r="G80" s="101"/>
      <c r="H80" s="101"/>
      <c r="I80" s="101"/>
      <c r="J80" s="101"/>
      <c r="K80" s="101"/>
      <c r="L80" s="101"/>
      <c r="M80" s="101"/>
    </row>
    <row r="81" spans="1:13" s="103" customFormat="1" ht="15" x14ac:dyDescent="0.25">
      <c r="A81" s="101"/>
      <c r="B81" s="101"/>
      <c r="C81" s="101"/>
      <c r="D81" s="101"/>
      <c r="E81" s="101"/>
      <c r="F81" s="101"/>
      <c r="G81" s="101"/>
      <c r="H81" s="101"/>
      <c r="I81" s="101"/>
      <c r="J81" s="101"/>
      <c r="K81" s="101"/>
      <c r="L81" s="101"/>
      <c r="M81" s="101"/>
    </row>
    <row r="82" spans="1:13" s="103" customFormat="1" ht="15" x14ac:dyDescent="0.25">
      <c r="A82" s="101"/>
      <c r="B82" s="101"/>
      <c r="C82" s="101"/>
      <c r="D82" s="101"/>
      <c r="E82" s="101"/>
      <c r="F82" s="101"/>
      <c r="G82" s="101"/>
      <c r="H82" s="101"/>
      <c r="I82" s="101"/>
      <c r="J82" s="101"/>
      <c r="K82" s="101"/>
      <c r="L82" s="101"/>
      <c r="M82" s="101"/>
    </row>
    <row r="83" spans="1:13" s="103" customFormat="1" ht="15" x14ac:dyDescent="0.25">
      <c r="A83" s="101"/>
      <c r="B83" s="101"/>
      <c r="C83" s="101"/>
      <c r="D83" s="101"/>
      <c r="E83" s="101"/>
      <c r="F83" s="101"/>
      <c r="G83" s="101"/>
      <c r="H83" s="101"/>
      <c r="I83" s="101"/>
      <c r="J83" s="101"/>
      <c r="K83" s="101"/>
      <c r="L83" s="101"/>
      <c r="M83" s="101"/>
    </row>
    <row r="84" spans="1:13" s="103" customFormat="1" ht="15" x14ac:dyDescent="0.25">
      <c r="A84" s="101"/>
      <c r="B84" s="101"/>
      <c r="C84" s="101"/>
      <c r="D84" s="101"/>
      <c r="E84" s="101"/>
      <c r="F84" s="101"/>
      <c r="G84" s="101"/>
      <c r="H84" s="101"/>
      <c r="I84" s="101"/>
      <c r="J84" s="101"/>
      <c r="K84" s="101"/>
      <c r="L84" s="101"/>
      <c r="M84" s="101"/>
    </row>
    <row r="85" spans="1:13" s="103" customFormat="1" ht="15" x14ac:dyDescent="0.25">
      <c r="A85" s="101"/>
      <c r="B85" s="101"/>
      <c r="C85" s="101"/>
      <c r="D85" s="101"/>
      <c r="E85" s="101"/>
      <c r="F85" s="101"/>
      <c r="G85" s="101"/>
      <c r="H85" s="101"/>
      <c r="I85" s="101"/>
      <c r="J85" s="101"/>
      <c r="K85" s="101"/>
      <c r="L85" s="101"/>
      <c r="M85" s="101"/>
    </row>
    <row r="86" spans="1:13" s="103" customFormat="1" ht="15" x14ac:dyDescent="0.25">
      <c r="A86" s="101"/>
      <c r="B86" s="101"/>
      <c r="C86" s="101"/>
      <c r="D86" s="101"/>
      <c r="E86" s="101"/>
      <c r="F86" s="101"/>
      <c r="G86" s="101"/>
      <c r="H86" s="101"/>
      <c r="I86" s="101"/>
      <c r="J86" s="101"/>
      <c r="K86" s="101"/>
      <c r="L86" s="101"/>
      <c r="M86" s="101"/>
    </row>
    <row r="87" spans="1:13" s="103" customFormat="1" ht="15" x14ac:dyDescent="0.25">
      <c r="A87" s="101"/>
      <c r="B87" s="101"/>
      <c r="C87" s="101"/>
      <c r="D87" s="101"/>
      <c r="E87" s="101"/>
      <c r="F87" s="101"/>
      <c r="G87" s="101"/>
      <c r="H87" s="101"/>
      <c r="I87" s="101"/>
      <c r="J87" s="101"/>
      <c r="K87" s="101"/>
      <c r="L87" s="101"/>
      <c r="M87" s="101"/>
    </row>
    <row r="88" spans="1:13" s="103" customFormat="1" ht="15" x14ac:dyDescent="0.25">
      <c r="A88" s="101"/>
      <c r="B88" s="101"/>
      <c r="C88" s="101"/>
      <c r="D88" s="101"/>
      <c r="E88" s="101"/>
      <c r="F88" s="101"/>
      <c r="G88" s="101"/>
      <c r="H88" s="101"/>
      <c r="I88" s="101"/>
      <c r="J88" s="101"/>
      <c r="K88" s="101"/>
      <c r="L88" s="101"/>
      <c r="M88" s="101"/>
    </row>
    <row r="89" spans="1:13" s="103" customFormat="1" ht="15" x14ac:dyDescent="0.25">
      <c r="A89" s="101"/>
      <c r="B89" s="101"/>
      <c r="C89" s="101"/>
      <c r="D89" s="101"/>
      <c r="E89" s="101"/>
      <c r="F89" s="101"/>
      <c r="G89" s="101"/>
      <c r="H89" s="101"/>
      <c r="I89" s="101"/>
      <c r="J89" s="101"/>
      <c r="K89" s="101"/>
      <c r="L89" s="101"/>
      <c r="M89" s="101"/>
    </row>
    <row r="90" spans="1:13" s="103" customFormat="1" ht="15" x14ac:dyDescent="0.25">
      <c r="A90" s="101"/>
      <c r="B90" s="101"/>
      <c r="C90" s="101"/>
      <c r="D90" s="101"/>
      <c r="E90" s="101"/>
      <c r="F90" s="101"/>
      <c r="G90" s="101"/>
      <c r="H90" s="101"/>
      <c r="I90" s="101"/>
      <c r="J90" s="101"/>
      <c r="K90" s="101"/>
      <c r="L90" s="101"/>
      <c r="M90" s="101"/>
    </row>
    <row r="91" spans="1:13" s="103" customFormat="1" ht="15" x14ac:dyDescent="0.25">
      <c r="A91" s="101"/>
      <c r="B91" s="101"/>
      <c r="C91" s="101"/>
      <c r="D91" s="101"/>
      <c r="E91" s="101"/>
      <c r="F91" s="101"/>
      <c r="G91" s="101"/>
      <c r="H91" s="101"/>
      <c r="I91" s="101"/>
      <c r="J91" s="101"/>
      <c r="K91" s="101"/>
      <c r="L91" s="101"/>
      <c r="M91" s="101"/>
    </row>
    <row r="92" spans="1:13" s="103" customFormat="1" ht="15" x14ac:dyDescent="0.25">
      <c r="A92" s="101"/>
      <c r="B92" s="101"/>
      <c r="C92" s="101"/>
      <c r="D92" s="101"/>
      <c r="E92" s="101"/>
      <c r="F92" s="101"/>
      <c r="G92" s="101"/>
      <c r="H92" s="101"/>
      <c r="I92" s="101"/>
      <c r="J92" s="101"/>
      <c r="K92" s="101"/>
      <c r="L92" s="101"/>
      <c r="M92" s="101"/>
    </row>
    <row r="93" spans="1:13" s="103" customFormat="1" ht="15" x14ac:dyDescent="0.25">
      <c r="A93" s="101"/>
      <c r="B93" s="101"/>
      <c r="C93" s="101"/>
      <c r="D93" s="101"/>
      <c r="E93" s="101"/>
      <c r="F93" s="101"/>
      <c r="G93" s="101"/>
      <c r="H93" s="101"/>
      <c r="I93" s="101"/>
      <c r="J93" s="101"/>
      <c r="K93" s="101"/>
      <c r="L93" s="101"/>
      <c r="M93" s="101"/>
    </row>
    <row r="94" spans="1:13" s="103" customFormat="1" ht="15" x14ac:dyDescent="0.25">
      <c r="A94" s="101"/>
      <c r="B94" s="101"/>
      <c r="C94" s="101"/>
      <c r="D94" s="101"/>
      <c r="E94" s="101"/>
      <c r="F94" s="101"/>
      <c r="G94" s="101"/>
      <c r="H94" s="101"/>
      <c r="I94" s="101"/>
      <c r="J94" s="101"/>
      <c r="K94" s="101"/>
      <c r="L94" s="101"/>
      <c r="M94" s="101"/>
    </row>
    <row r="95" spans="1:13" s="103" customFormat="1" ht="15" x14ac:dyDescent="0.25">
      <c r="A95" s="101"/>
      <c r="B95" s="101"/>
      <c r="C95" s="101"/>
      <c r="D95" s="101"/>
      <c r="E95" s="101"/>
      <c r="F95" s="101"/>
      <c r="G95" s="101"/>
      <c r="H95" s="101"/>
      <c r="I95" s="101"/>
      <c r="J95" s="101"/>
      <c r="K95" s="101"/>
      <c r="L95" s="101"/>
      <c r="M95" s="101"/>
    </row>
    <row r="96" spans="1:13" s="103" customFormat="1" ht="15" x14ac:dyDescent="0.25">
      <c r="A96" s="101"/>
      <c r="B96" s="101"/>
      <c r="C96" s="101"/>
      <c r="D96" s="101"/>
      <c r="E96" s="101"/>
      <c r="F96" s="101"/>
      <c r="G96" s="101"/>
      <c r="H96" s="101"/>
      <c r="I96" s="101"/>
      <c r="J96" s="101"/>
      <c r="K96" s="101"/>
      <c r="L96" s="101"/>
      <c r="M96" s="101"/>
    </row>
    <row r="97" spans="1:13" s="103" customFormat="1" ht="15" x14ac:dyDescent="0.25">
      <c r="A97" s="101"/>
      <c r="B97" s="101"/>
      <c r="C97" s="101"/>
      <c r="D97" s="101"/>
      <c r="E97" s="101"/>
      <c r="F97" s="101"/>
      <c r="G97" s="101"/>
      <c r="H97" s="101"/>
      <c r="I97" s="101"/>
      <c r="J97" s="101"/>
      <c r="K97" s="101"/>
      <c r="L97" s="101"/>
      <c r="M97" s="101"/>
    </row>
    <row r="98" spans="1:13" s="103" customFormat="1" ht="15" x14ac:dyDescent="0.25">
      <c r="A98" s="101"/>
      <c r="B98" s="101"/>
      <c r="C98" s="101"/>
      <c r="D98" s="101"/>
      <c r="E98" s="101"/>
      <c r="F98" s="101"/>
      <c r="G98" s="101"/>
      <c r="H98" s="101"/>
      <c r="I98" s="101"/>
      <c r="J98" s="101"/>
      <c r="K98" s="101"/>
      <c r="L98" s="101"/>
      <c r="M98" s="101"/>
    </row>
    <row r="99" spans="1:13" s="103" customFormat="1" ht="15" x14ac:dyDescent="0.25">
      <c r="A99" s="101"/>
      <c r="B99" s="101"/>
      <c r="C99" s="101"/>
      <c r="D99" s="101"/>
      <c r="E99" s="101"/>
      <c r="F99" s="101"/>
      <c r="G99" s="101"/>
      <c r="H99" s="101"/>
      <c r="I99" s="101"/>
      <c r="J99" s="101"/>
      <c r="K99" s="101"/>
      <c r="L99" s="101"/>
      <c r="M99" s="101"/>
    </row>
    <row r="100" spans="1:13" s="103" customFormat="1" ht="15" x14ac:dyDescent="0.25">
      <c r="A100" s="101"/>
      <c r="B100" s="101"/>
      <c r="C100" s="101"/>
      <c r="D100" s="101"/>
      <c r="E100" s="101"/>
      <c r="F100" s="101"/>
      <c r="G100" s="101"/>
      <c r="H100" s="101"/>
      <c r="I100" s="101"/>
      <c r="J100" s="101"/>
      <c r="K100" s="101"/>
      <c r="L100" s="101"/>
      <c r="M100" s="101"/>
    </row>
    <row r="101" spans="1:13" s="103" customFormat="1" ht="15" x14ac:dyDescent="0.25">
      <c r="A101" s="101"/>
      <c r="B101" s="101"/>
      <c r="C101" s="101"/>
      <c r="D101" s="101"/>
      <c r="E101" s="101"/>
      <c r="F101" s="101"/>
      <c r="G101" s="101"/>
      <c r="H101" s="101"/>
      <c r="I101" s="101"/>
      <c r="J101" s="101"/>
      <c r="K101" s="101"/>
      <c r="L101" s="101"/>
      <c r="M101" s="101"/>
    </row>
    <row r="102" spans="1:13" s="103" customFormat="1" ht="15" x14ac:dyDescent="0.25">
      <c r="A102" s="101"/>
      <c r="B102" s="101"/>
      <c r="C102" s="101"/>
      <c r="D102" s="101"/>
      <c r="E102" s="101"/>
      <c r="F102" s="101"/>
      <c r="G102" s="101"/>
      <c r="H102" s="101"/>
      <c r="I102" s="101"/>
      <c r="J102" s="101"/>
      <c r="K102" s="101"/>
      <c r="L102" s="101"/>
      <c r="M102" s="101"/>
    </row>
    <row r="103" spans="1:13" s="103" customFormat="1" ht="15" x14ac:dyDescent="0.25">
      <c r="A103" s="101"/>
      <c r="B103" s="101"/>
      <c r="C103" s="101"/>
      <c r="D103" s="101"/>
      <c r="E103" s="101"/>
      <c r="F103" s="101"/>
      <c r="G103" s="101"/>
      <c r="H103" s="101"/>
      <c r="I103" s="101"/>
      <c r="J103" s="101"/>
      <c r="K103" s="101"/>
      <c r="L103" s="101"/>
      <c r="M103" s="101"/>
    </row>
    <row r="104" spans="1:13" s="103" customFormat="1" ht="15" x14ac:dyDescent="0.25">
      <c r="A104" s="101"/>
      <c r="B104" s="101"/>
      <c r="C104" s="101"/>
      <c r="D104" s="101"/>
      <c r="E104" s="101"/>
      <c r="F104" s="101"/>
      <c r="G104" s="101"/>
      <c r="H104" s="101"/>
      <c r="I104" s="101"/>
      <c r="J104" s="101"/>
      <c r="K104" s="101"/>
      <c r="L104" s="101"/>
      <c r="M104" s="101"/>
    </row>
    <row r="105" spans="1:13" s="103" customFormat="1" ht="15" x14ac:dyDescent="0.25">
      <c r="A105" s="101"/>
      <c r="B105" s="101"/>
      <c r="C105" s="101"/>
      <c r="D105" s="101"/>
      <c r="E105" s="101"/>
      <c r="F105" s="101"/>
      <c r="G105" s="101"/>
      <c r="H105" s="101"/>
      <c r="I105" s="101"/>
      <c r="J105" s="101"/>
      <c r="K105" s="101"/>
      <c r="L105" s="101"/>
      <c r="M105" s="101"/>
    </row>
    <row r="106" spans="1:13" s="103" customFormat="1" ht="15" x14ac:dyDescent="0.25">
      <c r="A106" s="101"/>
      <c r="B106" s="101"/>
      <c r="C106" s="101"/>
      <c r="D106" s="101"/>
      <c r="E106" s="101"/>
      <c r="F106" s="101"/>
      <c r="G106" s="101"/>
      <c r="H106" s="101"/>
      <c r="I106" s="101"/>
      <c r="J106" s="101"/>
      <c r="K106" s="101"/>
      <c r="L106" s="101"/>
      <c r="M106" s="101"/>
    </row>
    <row r="107" spans="1:13" s="103" customFormat="1" ht="15" x14ac:dyDescent="0.25">
      <c r="A107" s="101"/>
      <c r="B107" s="101"/>
      <c r="C107" s="101"/>
      <c r="D107" s="101"/>
      <c r="E107" s="101"/>
      <c r="F107" s="101"/>
      <c r="G107" s="101"/>
      <c r="H107" s="101"/>
      <c r="I107" s="101"/>
      <c r="J107" s="101"/>
      <c r="K107" s="101"/>
      <c r="L107" s="101"/>
      <c r="M107" s="101"/>
    </row>
    <row r="108" spans="1:13" s="103" customFormat="1" ht="15" x14ac:dyDescent="0.25">
      <c r="A108" s="101"/>
      <c r="B108" s="101"/>
      <c r="C108" s="101"/>
      <c r="D108" s="101"/>
      <c r="E108" s="101"/>
      <c r="F108" s="101"/>
      <c r="G108" s="101"/>
      <c r="H108" s="101"/>
      <c r="I108" s="101"/>
      <c r="J108" s="101"/>
      <c r="K108" s="101"/>
      <c r="L108" s="101"/>
      <c r="M108" s="101"/>
    </row>
    <row r="109" spans="1:13" s="103" customFormat="1" ht="15" x14ac:dyDescent="0.25">
      <c r="A109" s="101"/>
      <c r="B109" s="101"/>
      <c r="C109" s="101"/>
      <c r="D109" s="101"/>
      <c r="E109" s="101"/>
      <c r="F109" s="101"/>
      <c r="G109" s="101"/>
      <c r="H109" s="101"/>
      <c r="I109" s="101"/>
      <c r="J109" s="101"/>
      <c r="K109" s="101"/>
      <c r="L109" s="101"/>
      <c r="M109" s="101"/>
    </row>
    <row r="110" spans="1:13" s="103" customFormat="1" ht="15" x14ac:dyDescent="0.25">
      <c r="A110" s="101"/>
      <c r="B110" s="101"/>
      <c r="C110" s="101"/>
      <c r="D110" s="101"/>
      <c r="E110" s="101"/>
      <c r="F110" s="101"/>
      <c r="G110" s="101"/>
      <c r="H110" s="101"/>
      <c r="I110" s="101"/>
      <c r="J110" s="101"/>
      <c r="K110" s="101"/>
      <c r="L110" s="101"/>
      <c r="M110" s="101"/>
    </row>
    <row r="111" spans="1:13" s="103" customFormat="1" ht="15" x14ac:dyDescent="0.25">
      <c r="A111" s="101"/>
      <c r="B111" s="101"/>
      <c r="C111" s="101"/>
      <c r="D111" s="101"/>
      <c r="E111" s="101"/>
      <c r="F111" s="101"/>
      <c r="G111" s="101"/>
      <c r="H111" s="101"/>
      <c r="I111" s="101"/>
      <c r="J111" s="101"/>
      <c r="K111" s="101"/>
      <c r="L111" s="101"/>
      <c r="M111" s="101"/>
    </row>
    <row r="112" spans="1:13" s="103" customFormat="1" ht="15" x14ac:dyDescent="0.25">
      <c r="A112" s="101"/>
      <c r="B112" s="101"/>
      <c r="C112" s="101"/>
      <c r="D112" s="101"/>
      <c r="E112" s="101"/>
      <c r="F112" s="101"/>
      <c r="G112" s="101"/>
      <c r="H112" s="101"/>
      <c r="I112" s="101"/>
      <c r="J112" s="101"/>
      <c r="K112" s="101"/>
      <c r="L112" s="101"/>
      <c r="M112" s="101"/>
    </row>
    <row r="113" spans="1:13" s="103" customFormat="1" ht="15" x14ac:dyDescent="0.25">
      <c r="A113" s="101"/>
      <c r="B113" s="101"/>
      <c r="C113" s="101"/>
      <c r="D113" s="101"/>
      <c r="E113" s="101"/>
      <c r="F113" s="101"/>
      <c r="G113" s="101"/>
      <c r="H113" s="101"/>
      <c r="I113" s="101"/>
      <c r="J113" s="101"/>
      <c r="K113" s="101"/>
      <c r="L113" s="101"/>
      <c r="M113" s="101"/>
    </row>
    <row r="114" spans="1:13" s="103" customFormat="1" ht="15" x14ac:dyDescent="0.25">
      <c r="A114" s="101"/>
      <c r="B114" s="101"/>
      <c r="C114" s="101"/>
      <c r="D114" s="101"/>
      <c r="E114" s="101"/>
      <c r="F114" s="101"/>
      <c r="G114" s="101"/>
      <c r="H114" s="101"/>
      <c r="I114" s="101"/>
      <c r="J114" s="101"/>
      <c r="K114" s="101"/>
      <c r="L114" s="101"/>
      <c r="M114" s="101"/>
    </row>
    <row r="115" spans="1:13" s="103" customFormat="1" ht="15" x14ac:dyDescent="0.25">
      <c r="A115" s="101"/>
      <c r="B115" s="101"/>
      <c r="C115" s="101"/>
      <c r="D115" s="101"/>
      <c r="E115" s="101"/>
      <c r="F115" s="101"/>
      <c r="G115" s="101"/>
      <c r="H115" s="101"/>
      <c r="I115" s="101"/>
      <c r="J115" s="101"/>
      <c r="K115" s="101"/>
      <c r="L115" s="101"/>
      <c r="M115" s="101"/>
    </row>
    <row r="116" spans="1:13" s="103" customFormat="1" ht="15" x14ac:dyDescent="0.25">
      <c r="A116" s="101"/>
      <c r="B116" s="101"/>
      <c r="C116" s="101"/>
      <c r="D116" s="101"/>
      <c r="E116" s="101"/>
      <c r="F116" s="101"/>
      <c r="G116" s="101"/>
      <c r="H116" s="101"/>
      <c r="I116" s="101"/>
      <c r="J116" s="101"/>
      <c r="K116" s="101"/>
      <c r="L116" s="101"/>
      <c r="M116" s="101"/>
    </row>
    <row r="117" spans="1:13" s="103" customFormat="1" ht="15" x14ac:dyDescent="0.25">
      <c r="A117" s="101"/>
      <c r="B117" s="101"/>
      <c r="C117" s="101"/>
      <c r="D117" s="101"/>
      <c r="E117" s="101"/>
      <c r="F117" s="101"/>
      <c r="G117" s="101"/>
      <c r="H117" s="101"/>
      <c r="I117" s="101"/>
      <c r="J117" s="101"/>
      <c r="K117" s="101"/>
      <c r="L117" s="101"/>
      <c r="M117" s="101"/>
    </row>
    <row r="118" spans="1:13" s="103" customFormat="1" ht="15" x14ac:dyDescent="0.25">
      <c r="A118" s="101"/>
      <c r="B118" s="101"/>
      <c r="C118" s="101"/>
      <c r="D118" s="101"/>
      <c r="E118" s="101"/>
      <c r="F118" s="101"/>
      <c r="G118" s="101"/>
      <c r="H118" s="101"/>
      <c r="I118" s="101"/>
      <c r="J118" s="101"/>
      <c r="K118" s="101"/>
      <c r="L118" s="101"/>
      <c r="M118" s="101"/>
    </row>
    <row r="119" spans="1:13" s="103" customFormat="1" ht="15" x14ac:dyDescent="0.25">
      <c r="A119" s="101"/>
      <c r="B119" s="101"/>
      <c r="C119" s="101"/>
      <c r="D119" s="101"/>
      <c r="E119" s="101"/>
      <c r="F119" s="101"/>
      <c r="G119" s="101"/>
      <c r="H119" s="101"/>
      <c r="I119" s="101"/>
      <c r="J119" s="101"/>
      <c r="K119" s="101"/>
      <c r="L119" s="101"/>
      <c r="M119" s="101"/>
    </row>
    <row r="120" spans="1:13" s="103" customFormat="1" ht="15" x14ac:dyDescent="0.25">
      <c r="A120" s="101"/>
      <c r="B120" s="101"/>
      <c r="C120" s="101"/>
      <c r="D120" s="101"/>
      <c r="E120" s="101"/>
      <c r="F120" s="101"/>
      <c r="G120" s="101"/>
      <c r="H120" s="101"/>
      <c r="I120" s="101"/>
      <c r="J120" s="101"/>
      <c r="K120" s="101"/>
      <c r="L120" s="101"/>
      <c r="M120" s="101"/>
    </row>
    <row r="121" spans="1:13" s="103" customFormat="1" ht="15" x14ac:dyDescent="0.25">
      <c r="A121" s="101"/>
      <c r="B121" s="101"/>
      <c r="C121" s="101"/>
      <c r="D121" s="101"/>
      <c r="E121" s="101"/>
      <c r="F121" s="101"/>
      <c r="G121" s="101"/>
      <c r="H121" s="101"/>
      <c r="I121" s="101"/>
      <c r="J121" s="101"/>
      <c r="K121" s="101"/>
      <c r="L121" s="101"/>
      <c r="M121" s="101"/>
    </row>
    <row r="122" spans="1:13" s="103" customFormat="1" ht="15" x14ac:dyDescent="0.25">
      <c r="A122" s="101"/>
      <c r="B122" s="101"/>
      <c r="C122" s="101"/>
      <c r="D122" s="101"/>
      <c r="E122" s="101"/>
      <c r="F122" s="101"/>
      <c r="G122" s="101"/>
      <c r="H122" s="101"/>
      <c r="I122" s="101"/>
      <c r="J122" s="101"/>
      <c r="K122" s="101"/>
      <c r="L122" s="101"/>
      <c r="M122" s="101"/>
    </row>
    <row r="123" spans="1:13" s="103" customFormat="1" ht="15" x14ac:dyDescent="0.25">
      <c r="A123" s="101"/>
      <c r="B123" s="101"/>
      <c r="C123" s="101"/>
      <c r="D123" s="101"/>
      <c r="E123" s="101"/>
      <c r="F123" s="101"/>
      <c r="G123" s="101"/>
      <c r="H123" s="101"/>
      <c r="I123" s="101"/>
      <c r="J123" s="101"/>
      <c r="K123" s="101"/>
      <c r="L123" s="101"/>
      <c r="M123" s="101"/>
    </row>
    <row r="124" spans="1:13" s="103" customFormat="1" ht="15" x14ac:dyDescent="0.25">
      <c r="A124" s="101"/>
      <c r="B124" s="101"/>
      <c r="C124" s="101"/>
      <c r="D124" s="101"/>
      <c r="E124" s="101"/>
      <c r="F124" s="101"/>
      <c r="G124" s="101"/>
      <c r="H124" s="101"/>
      <c r="I124" s="101"/>
      <c r="J124" s="101"/>
      <c r="K124" s="101"/>
      <c r="L124" s="101"/>
      <c r="M124" s="101"/>
    </row>
    <row r="125" spans="1:13" s="103" customFormat="1" ht="15" x14ac:dyDescent="0.25">
      <c r="A125" s="101"/>
      <c r="B125" s="101"/>
      <c r="C125" s="101"/>
      <c r="D125" s="101"/>
      <c r="E125" s="101"/>
      <c r="F125" s="101"/>
      <c r="G125" s="101"/>
      <c r="H125" s="101"/>
      <c r="I125" s="101"/>
      <c r="J125" s="101"/>
      <c r="K125" s="101"/>
      <c r="L125" s="101"/>
      <c r="M125" s="101"/>
    </row>
  </sheetData>
  <sheetProtection formatColumns="0" formatRows="0" autoFilter="0"/>
  <dataConsolidate link="1"/>
  <mergeCells count="16">
    <mergeCell ref="A6:I6"/>
    <mergeCell ref="J6:K6"/>
    <mergeCell ref="L6:M6"/>
    <mergeCell ref="A4:I4"/>
    <mergeCell ref="J4:K4"/>
    <mergeCell ref="L4:M4"/>
    <mergeCell ref="A5:I5"/>
    <mergeCell ref="J5:K5"/>
    <mergeCell ref="L5:M5"/>
    <mergeCell ref="A1:M1"/>
    <mergeCell ref="A2:I2"/>
    <mergeCell ref="J2:K2"/>
    <mergeCell ref="L2:M2"/>
    <mergeCell ref="A3:I3"/>
    <mergeCell ref="J3:K3"/>
    <mergeCell ref="L3:M3"/>
  </mergeCells>
  <conditionalFormatting sqref="I8 I10:I25">
    <cfRule type="cellIs" dxfId="38" priority="1" operator="notEqual">
      <formula>0</formula>
    </cfRule>
  </conditionalFormatting>
  <dataValidations count="4">
    <dataValidation type="list" allowBlank="1" showInputMessage="1" showErrorMessage="1" sqref="C10:C25" xr:uid="{00000000-0002-0000-0500-000000000000}">
      <formula1>"Construction / Renovation, Contractual Security,M&amp;A, Planning, Training"</formula1>
    </dataValidation>
    <dataValidation allowBlank="1" showErrorMessage="1" promptTitle="Cal OES ONLY" prompt="For Cal OES use only.  Do not enter." sqref="L6" xr:uid="{00000000-0002-0000-0500-000001000000}"/>
    <dataValidation type="list" allowBlank="1" showInputMessage="1" showErrorMessage="1" sqref="C26:C31" xr:uid="{00000000-0002-0000-0500-000002000000}">
      <formula1>"Construction / Renovation, Contractual Security, M&amp;A, Planning, Training"</formula1>
    </dataValidation>
    <dataValidation type="whole" allowBlank="1" showInputMessage="1" showErrorMessage="1" sqref="A10:A31" xr:uid="{00000000-0002-0000-0500-000003000000}">
      <formula1>1</formula1>
      <formula2>999</formula2>
    </dataValidation>
  </dataValidations>
  <printOptions horizontalCentered="1"/>
  <pageMargins left="0.15" right="0.15" top="0.5" bottom="0.5" header="0.15" footer="0.15"/>
  <pageSetup scale="46" fitToHeight="0" orientation="landscape" r:id="rId1"/>
  <headerFooter scaleWithDoc="0">
    <oddHeader>&amp;C&amp;"Century Gothic,Regular"&amp;7CALIFORNIA GOVERNOR'S OFFICE OF EMERGENCY SERVICES (Cal OES)</oddHeader>
    <oddFooter>&amp;L&amp;"Century Gothic,Regular"&amp;7FY 2021 State Workbook (Non-Macro) v.21.1&amp;C&amp;7&amp;P of &amp;N&amp;R&amp;"Century Gothic,Regular"&amp;7&amp;A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ersonnel">
    <tabColor rgb="FFA4BFFA"/>
    <pageSetUpPr fitToPage="1"/>
  </sheetPr>
  <dimension ref="A1:L125"/>
  <sheetViews>
    <sheetView showGridLines="0" showZeros="0" zoomScale="65" zoomScaleNormal="65" zoomScaleSheetLayoutView="50" workbookViewId="0">
      <pane ySplit="9" topLeftCell="A10" activePane="bottomLeft" state="frozen"/>
      <selection sqref="A1:J1"/>
      <selection pane="bottomLeft" sqref="A1:J1"/>
    </sheetView>
  </sheetViews>
  <sheetFormatPr defaultColWidth="8" defaultRowHeight="13.2" x14ac:dyDescent="0.25"/>
  <cols>
    <col min="1" max="1" width="11.09765625" style="101" customWidth="1"/>
    <col min="2" max="2" width="60.59765625" style="101" customWidth="1"/>
    <col min="3" max="3" width="15.59765625" style="101" customWidth="1"/>
    <col min="4" max="4" width="20.59765625" style="101" customWidth="1"/>
    <col min="5" max="12" width="18.09765625" style="101" customWidth="1"/>
    <col min="13" max="16384" width="8" style="101"/>
  </cols>
  <sheetData>
    <row r="1" spans="1:12" ht="38.1" customHeight="1" x14ac:dyDescent="0.25">
      <c r="A1" s="421" t="s">
        <v>242</v>
      </c>
      <c r="B1" s="421"/>
      <c r="C1" s="421"/>
      <c r="D1" s="421"/>
      <c r="E1" s="421"/>
      <c r="F1" s="421"/>
      <c r="G1" s="421"/>
      <c r="H1" s="421"/>
      <c r="I1" s="421"/>
      <c r="J1" s="421"/>
      <c r="K1" s="421"/>
      <c r="L1" s="421"/>
    </row>
    <row r="2" spans="1:12" ht="24.9" customHeight="1" x14ac:dyDescent="0.35">
      <c r="A2" s="427">
        <f>SubrecipientName</f>
        <v>0</v>
      </c>
      <c r="B2" s="427"/>
      <c r="C2" s="427"/>
      <c r="D2" s="427"/>
      <c r="E2" s="427"/>
      <c r="F2" s="427"/>
      <c r="G2" s="427"/>
      <c r="H2" s="428"/>
      <c r="I2" s="384" t="s">
        <v>220</v>
      </c>
      <c r="J2" s="384"/>
      <c r="K2" s="425"/>
      <c r="L2" s="426"/>
    </row>
    <row r="3" spans="1:12" ht="24.9" customHeight="1" x14ac:dyDescent="0.4">
      <c r="A3" s="429">
        <f>FIPSNumber</f>
        <v>0</v>
      </c>
      <c r="B3" s="429"/>
      <c r="C3" s="429"/>
      <c r="D3" s="429"/>
      <c r="E3" s="429"/>
      <c r="F3" s="429"/>
      <c r="G3" s="429"/>
      <c r="H3" s="429"/>
      <c r="I3" s="387"/>
      <c r="J3" s="387"/>
      <c r="K3" s="388"/>
      <c r="L3" s="407"/>
    </row>
    <row r="4" spans="1:12" ht="24.9" customHeight="1" x14ac:dyDescent="0.25">
      <c r="A4" s="374" t="str">
        <f>SubawardNumber</f>
        <v>2021-2031</v>
      </c>
      <c r="B4" s="374"/>
      <c r="C4" s="374"/>
      <c r="D4" s="374"/>
      <c r="E4" s="374"/>
      <c r="F4" s="374"/>
      <c r="G4" s="374"/>
      <c r="H4" s="375"/>
      <c r="I4" s="416" t="s">
        <v>193</v>
      </c>
      <c r="J4" s="417"/>
      <c r="K4" s="422">
        <f>StartDate</f>
        <v>44197</v>
      </c>
      <c r="L4" s="423"/>
    </row>
    <row r="5" spans="1:12" ht="24.9" customHeight="1" x14ac:dyDescent="0.25">
      <c r="A5" s="430"/>
      <c r="B5" s="430"/>
      <c r="C5" s="430"/>
      <c r="D5" s="430"/>
      <c r="E5" s="430"/>
      <c r="F5" s="430"/>
      <c r="G5" s="430"/>
      <c r="H5" s="431"/>
      <c r="I5" s="416" t="s">
        <v>194</v>
      </c>
      <c r="J5" s="417"/>
      <c r="K5" s="422">
        <f>EndDate</f>
        <v>44926</v>
      </c>
      <c r="L5" s="424"/>
    </row>
    <row r="6" spans="1:12" ht="24.9" customHeight="1" x14ac:dyDescent="0.25">
      <c r="A6" s="408"/>
      <c r="B6" s="408"/>
      <c r="C6" s="408"/>
      <c r="D6" s="408"/>
      <c r="E6" s="408"/>
      <c r="F6" s="408"/>
      <c r="G6" s="408"/>
      <c r="H6" s="409"/>
      <c r="I6" s="410" t="s">
        <v>195</v>
      </c>
      <c r="J6" s="411"/>
      <c r="K6" s="412"/>
      <c r="L6" s="413"/>
    </row>
    <row r="7" spans="1:12" s="152" customFormat="1" ht="54.9" customHeight="1" x14ac:dyDescent="0.3">
      <c r="A7" s="233" t="s">
        <v>85</v>
      </c>
      <c r="B7" s="234" t="s">
        <v>223</v>
      </c>
      <c r="C7" s="234" t="s">
        <v>118</v>
      </c>
      <c r="D7" s="234" t="s">
        <v>122</v>
      </c>
      <c r="E7" s="234" t="s">
        <v>124</v>
      </c>
      <c r="F7" s="235" t="s">
        <v>196</v>
      </c>
      <c r="G7" s="235" t="s">
        <v>95</v>
      </c>
      <c r="H7" s="235" t="s">
        <v>97</v>
      </c>
      <c r="I7" s="235" t="s">
        <v>224</v>
      </c>
      <c r="J7" s="235" t="s">
        <v>200</v>
      </c>
      <c r="K7" s="235" t="s">
        <v>201</v>
      </c>
      <c r="L7" s="236" t="s">
        <v>218</v>
      </c>
    </row>
    <row r="8" spans="1:12" s="152" customFormat="1" ht="21" x14ac:dyDescent="0.35">
      <c r="A8" s="237">
        <v>0</v>
      </c>
      <c r="B8" s="238">
        <v>0</v>
      </c>
      <c r="C8" s="239">
        <v>0</v>
      </c>
      <c r="D8" s="240">
        <v>0</v>
      </c>
      <c r="E8" s="239">
        <v>0</v>
      </c>
      <c r="F8" s="241">
        <f>SUM(RangeCost)</f>
        <v>0</v>
      </c>
      <c r="G8" s="242">
        <f>SUM(RangePrevious)</f>
        <v>0</v>
      </c>
      <c r="H8" s="242">
        <f>SUM(RangeThisRequest)</f>
        <v>0</v>
      </c>
      <c r="I8" s="243"/>
      <c r="J8" s="241">
        <f>SUM(RangeApproved)</f>
        <v>0</v>
      </c>
      <c r="K8" s="241">
        <f>SUM(RangeBalance)</f>
        <v>0</v>
      </c>
      <c r="L8" s="244">
        <f>IFERROR(TotalApproved/TotalCost,0)</f>
        <v>0</v>
      </c>
    </row>
    <row r="9" spans="1:12" s="152" customFormat="1" ht="0.15" customHeight="1" x14ac:dyDescent="0.3">
      <c r="A9" s="224">
        <v>0</v>
      </c>
      <c r="B9" s="225">
        <v>0</v>
      </c>
      <c r="C9" s="225">
        <v>0</v>
      </c>
      <c r="D9" s="226">
        <v>0</v>
      </c>
      <c r="E9" s="225">
        <v>0</v>
      </c>
      <c r="F9" s="227">
        <v>0</v>
      </c>
      <c r="G9" s="228">
        <v>0</v>
      </c>
      <c r="H9" s="227">
        <v>0</v>
      </c>
      <c r="I9" s="228">
        <v>0</v>
      </c>
      <c r="J9" s="227">
        <v>0</v>
      </c>
      <c r="K9" s="228">
        <v>0</v>
      </c>
      <c r="L9" s="229">
        <v>0</v>
      </c>
    </row>
    <row r="10" spans="1:12" s="183" customFormat="1" ht="21" x14ac:dyDescent="0.3">
      <c r="A10" s="202"/>
      <c r="B10" s="180"/>
      <c r="C10" s="180"/>
      <c r="D10" s="181"/>
      <c r="E10" s="215"/>
      <c r="F10" s="203"/>
      <c r="G10" s="184">
        <v>0</v>
      </c>
      <c r="H10" s="182"/>
      <c r="I10" s="201"/>
      <c r="J10" s="184">
        <f t="shared" ref="J10:J25" si="0">H10+G10</f>
        <v>0</v>
      </c>
      <c r="K10" s="204">
        <f t="shared" ref="K10:K25" si="1">F10-J10</f>
        <v>0</v>
      </c>
      <c r="L10" s="216">
        <f t="shared" ref="L10:L25" si="2">IFERROR(J10/F10, 0)</f>
        <v>0</v>
      </c>
    </row>
    <row r="11" spans="1:12" s="183" customFormat="1" ht="21" x14ac:dyDescent="0.3">
      <c r="A11" s="202"/>
      <c r="B11" s="180"/>
      <c r="C11" s="180"/>
      <c r="D11" s="181"/>
      <c r="E11" s="215"/>
      <c r="F11" s="203"/>
      <c r="G11" s="184">
        <v>0</v>
      </c>
      <c r="H11" s="182"/>
      <c r="I11" s="201"/>
      <c r="J11" s="184">
        <f t="shared" si="0"/>
        <v>0</v>
      </c>
      <c r="K11" s="204">
        <f t="shared" si="1"/>
        <v>0</v>
      </c>
      <c r="L11" s="216">
        <f t="shared" si="2"/>
        <v>0</v>
      </c>
    </row>
    <row r="12" spans="1:12" s="183" customFormat="1" ht="21" x14ac:dyDescent="0.3">
      <c r="A12" s="202"/>
      <c r="B12" s="180"/>
      <c r="C12" s="180"/>
      <c r="D12" s="181"/>
      <c r="E12" s="215"/>
      <c r="F12" s="203"/>
      <c r="G12" s="184">
        <v>0</v>
      </c>
      <c r="H12" s="182"/>
      <c r="I12" s="201"/>
      <c r="J12" s="184">
        <f t="shared" si="0"/>
        <v>0</v>
      </c>
      <c r="K12" s="204">
        <f t="shared" si="1"/>
        <v>0</v>
      </c>
      <c r="L12" s="216">
        <f t="shared" si="2"/>
        <v>0</v>
      </c>
    </row>
    <row r="13" spans="1:12" s="183" customFormat="1" ht="21" x14ac:dyDescent="0.3">
      <c r="A13" s="202"/>
      <c r="B13" s="180"/>
      <c r="C13" s="180"/>
      <c r="D13" s="181"/>
      <c r="E13" s="215"/>
      <c r="F13" s="203"/>
      <c r="G13" s="184">
        <v>0</v>
      </c>
      <c r="H13" s="182"/>
      <c r="I13" s="201"/>
      <c r="J13" s="184">
        <f t="shared" si="0"/>
        <v>0</v>
      </c>
      <c r="K13" s="204">
        <f t="shared" si="1"/>
        <v>0</v>
      </c>
      <c r="L13" s="216">
        <f t="shared" si="2"/>
        <v>0</v>
      </c>
    </row>
    <row r="14" spans="1:12" s="183" customFormat="1" ht="21" x14ac:dyDescent="0.3">
      <c r="A14" s="202"/>
      <c r="B14" s="180"/>
      <c r="C14" s="180"/>
      <c r="D14" s="181"/>
      <c r="E14" s="215"/>
      <c r="F14" s="182"/>
      <c r="G14" s="184">
        <v>0</v>
      </c>
      <c r="H14" s="182"/>
      <c r="I14" s="217"/>
      <c r="J14" s="184">
        <f t="shared" si="0"/>
        <v>0</v>
      </c>
      <c r="K14" s="184">
        <f t="shared" si="1"/>
        <v>0</v>
      </c>
      <c r="L14" s="216">
        <f t="shared" si="2"/>
        <v>0</v>
      </c>
    </row>
    <row r="15" spans="1:12" s="183" customFormat="1" ht="21" x14ac:dyDescent="0.3">
      <c r="A15" s="202"/>
      <c r="B15" s="180"/>
      <c r="C15" s="180"/>
      <c r="D15" s="181"/>
      <c r="E15" s="215"/>
      <c r="F15" s="182"/>
      <c r="G15" s="184">
        <v>0</v>
      </c>
      <c r="H15" s="182"/>
      <c r="I15" s="201"/>
      <c r="J15" s="184">
        <f t="shared" si="0"/>
        <v>0</v>
      </c>
      <c r="K15" s="184">
        <f t="shared" si="1"/>
        <v>0</v>
      </c>
      <c r="L15" s="216">
        <f t="shared" si="2"/>
        <v>0</v>
      </c>
    </row>
    <row r="16" spans="1:12" s="183" customFormat="1" ht="21" x14ac:dyDescent="0.3">
      <c r="A16" s="202"/>
      <c r="B16" s="180"/>
      <c r="C16" s="180"/>
      <c r="D16" s="181"/>
      <c r="E16" s="215"/>
      <c r="F16" s="182"/>
      <c r="G16" s="184">
        <v>0</v>
      </c>
      <c r="H16" s="182"/>
      <c r="I16" s="201"/>
      <c r="J16" s="184">
        <f t="shared" si="0"/>
        <v>0</v>
      </c>
      <c r="K16" s="184">
        <f t="shared" si="1"/>
        <v>0</v>
      </c>
      <c r="L16" s="216">
        <f t="shared" si="2"/>
        <v>0</v>
      </c>
    </row>
    <row r="17" spans="1:12" s="183" customFormat="1" ht="21" x14ac:dyDescent="0.3">
      <c r="A17" s="202"/>
      <c r="B17" s="180"/>
      <c r="C17" s="180"/>
      <c r="D17" s="181"/>
      <c r="E17" s="215"/>
      <c r="F17" s="182"/>
      <c r="G17" s="184"/>
      <c r="H17" s="182"/>
      <c r="I17" s="201"/>
      <c r="J17" s="184">
        <f t="shared" si="0"/>
        <v>0</v>
      </c>
      <c r="K17" s="184">
        <f t="shared" si="1"/>
        <v>0</v>
      </c>
      <c r="L17" s="216">
        <f t="shared" si="2"/>
        <v>0</v>
      </c>
    </row>
    <row r="18" spans="1:12" s="183" customFormat="1" ht="21" x14ac:dyDescent="0.3">
      <c r="A18" s="202"/>
      <c r="B18" s="180"/>
      <c r="C18" s="180"/>
      <c r="D18" s="181"/>
      <c r="E18" s="215"/>
      <c r="F18" s="182"/>
      <c r="G18" s="184"/>
      <c r="H18" s="182"/>
      <c r="I18" s="201"/>
      <c r="J18" s="184">
        <f t="shared" si="0"/>
        <v>0</v>
      </c>
      <c r="K18" s="184">
        <f t="shared" si="1"/>
        <v>0</v>
      </c>
      <c r="L18" s="216">
        <f t="shared" si="2"/>
        <v>0</v>
      </c>
    </row>
    <row r="19" spans="1:12" s="183" customFormat="1" ht="21" x14ac:dyDescent="0.3">
      <c r="A19" s="202"/>
      <c r="B19" s="180"/>
      <c r="C19" s="180"/>
      <c r="D19" s="181"/>
      <c r="E19" s="215"/>
      <c r="F19" s="182"/>
      <c r="G19" s="184"/>
      <c r="H19" s="182"/>
      <c r="I19" s="201"/>
      <c r="J19" s="184">
        <f t="shared" si="0"/>
        <v>0</v>
      </c>
      <c r="K19" s="184">
        <f t="shared" si="1"/>
        <v>0</v>
      </c>
      <c r="L19" s="216">
        <f t="shared" si="2"/>
        <v>0</v>
      </c>
    </row>
    <row r="20" spans="1:12" s="183" customFormat="1" ht="21" x14ac:dyDescent="0.3">
      <c r="A20" s="202"/>
      <c r="B20" s="180"/>
      <c r="C20" s="180"/>
      <c r="D20" s="181"/>
      <c r="E20" s="215"/>
      <c r="F20" s="182"/>
      <c r="G20" s="184"/>
      <c r="H20" s="182"/>
      <c r="I20" s="201"/>
      <c r="J20" s="184">
        <f t="shared" si="0"/>
        <v>0</v>
      </c>
      <c r="K20" s="184">
        <f t="shared" si="1"/>
        <v>0</v>
      </c>
      <c r="L20" s="216">
        <f t="shared" si="2"/>
        <v>0</v>
      </c>
    </row>
    <row r="21" spans="1:12" s="183" customFormat="1" ht="21" x14ac:dyDescent="0.3">
      <c r="A21" s="202"/>
      <c r="B21" s="180"/>
      <c r="C21" s="180"/>
      <c r="D21" s="181"/>
      <c r="E21" s="215"/>
      <c r="F21" s="182"/>
      <c r="G21" s="184"/>
      <c r="H21" s="182"/>
      <c r="I21" s="201"/>
      <c r="J21" s="184">
        <f t="shared" si="0"/>
        <v>0</v>
      </c>
      <c r="K21" s="184">
        <f t="shared" si="1"/>
        <v>0</v>
      </c>
      <c r="L21" s="216">
        <f t="shared" si="2"/>
        <v>0</v>
      </c>
    </row>
    <row r="22" spans="1:12" s="183" customFormat="1" ht="21" x14ac:dyDescent="0.3">
      <c r="A22" s="202"/>
      <c r="B22" s="180"/>
      <c r="C22" s="180"/>
      <c r="D22" s="181"/>
      <c r="E22" s="215"/>
      <c r="F22" s="182"/>
      <c r="G22" s="184">
        <v>0</v>
      </c>
      <c r="H22" s="182"/>
      <c r="I22" s="201"/>
      <c r="J22" s="184">
        <f t="shared" si="0"/>
        <v>0</v>
      </c>
      <c r="K22" s="184">
        <f t="shared" si="1"/>
        <v>0</v>
      </c>
      <c r="L22" s="216">
        <f t="shared" si="2"/>
        <v>0</v>
      </c>
    </row>
    <row r="23" spans="1:12" s="183" customFormat="1" ht="21" x14ac:dyDescent="0.3">
      <c r="A23" s="202"/>
      <c r="B23" s="180"/>
      <c r="C23" s="180"/>
      <c r="D23" s="181"/>
      <c r="E23" s="215"/>
      <c r="F23" s="182"/>
      <c r="G23" s="184">
        <v>0</v>
      </c>
      <c r="H23" s="182"/>
      <c r="I23" s="201"/>
      <c r="J23" s="184">
        <f t="shared" si="0"/>
        <v>0</v>
      </c>
      <c r="K23" s="184">
        <f t="shared" si="1"/>
        <v>0</v>
      </c>
      <c r="L23" s="216">
        <f t="shared" si="2"/>
        <v>0</v>
      </c>
    </row>
    <row r="24" spans="1:12" s="183" customFormat="1" ht="21" x14ac:dyDescent="0.3">
      <c r="A24" s="202"/>
      <c r="B24" s="180"/>
      <c r="C24" s="180"/>
      <c r="D24" s="181"/>
      <c r="E24" s="215"/>
      <c r="F24" s="182"/>
      <c r="G24" s="184">
        <v>0</v>
      </c>
      <c r="H24" s="182"/>
      <c r="I24" s="201"/>
      <c r="J24" s="184">
        <f t="shared" si="0"/>
        <v>0</v>
      </c>
      <c r="K24" s="184">
        <f t="shared" si="1"/>
        <v>0</v>
      </c>
      <c r="L24" s="216">
        <f t="shared" si="2"/>
        <v>0</v>
      </c>
    </row>
    <row r="25" spans="1:12" s="183" customFormat="1" ht="21" x14ac:dyDescent="0.3">
      <c r="A25" s="202"/>
      <c r="B25" s="180"/>
      <c r="C25" s="180"/>
      <c r="D25" s="181"/>
      <c r="E25" s="215"/>
      <c r="F25" s="182"/>
      <c r="G25" s="184">
        <v>0</v>
      </c>
      <c r="H25" s="182"/>
      <c r="I25" s="201"/>
      <c r="J25" s="184">
        <f t="shared" si="0"/>
        <v>0</v>
      </c>
      <c r="K25" s="184">
        <f t="shared" si="1"/>
        <v>0</v>
      </c>
      <c r="L25" s="216">
        <f t="shared" si="2"/>
        <v>0</v>
      </c>
    </row>
    <row r="26" spans="1:12" s="183" customFormat="1" ht="21" x14ac:dyDescent="0.3">
      <c r="A26" s="153"/>
      <c r="B26" s="154"/>
      <c r="C26" s="154"/>
      <c r="D26" s="154"/>
      <c r="E26" s="155"/>
      <c r="F26" s="154"/>
      <c r="G26" s="156"/>
      <c r="H26" s="157"/>
      <c r="I26" s="156"/>
      <c r="J26" s="157"/>
      <c r="K26" s="156"/>
      <c r="L26" s="157"/>
    </row>
    <row r="27" spans="1:12" s="183" customFormat="1" ht="21" x14ac:dyDescent="0.3">
      <c r="A27" s="153"/>
      <c r="B27" s="154"/>
      <c r="C27" s="154"/>
      <c r="D27" s="154"/>
      <c r="E27" s="155"/>
      <c r="F27" s="154"/>
      <c r="G27" s="156"/>
      <c r="H27" s="157"/>
      <c r="I27" s="156"/>
      <c r="J27" s="157"/>
      <c r="K27" s="156"/>
      <c r="L27" s="157"/>
    </row>
    <row r="28" spans="1:12" s="183" customFormat="1" ht="21" x14ac:dyDescent="0.3">
      <c r="A28" s="153"/>
      <c r="B28" s="154"/>
      <c r="C28" s="154"/>
      <c r="D28" s="154"/>
      <c r="E28" s="155"/>
      <c r="F28" s="154"/>
      <c r="G28" s="156"/>
      <c r="H28" s="157"/>
      <c r="I28" s="156"/>
      <c r="J28" s="157"/>
      <c r="K28" s="156"/>
      <c r="L28" s="157"/>
    </row>
    <row r="29" spans="1:12" s="183" customFormat="1" ht="21" x14ac:dyDescent="0.3">
      <c r="A29" s="153"/>
      <c r="B29" s="154"/>
      <c r="C29" s="154"/>
      <c r="D29" s="154"/>
      <c r="E29" s="155"/>
      <c r="F29" s="154"/>
      <c r="G29" s="156"/>
      <c r="H29" s="157"/>
      <c r="I29" s="156"/>
      <c r="J29" s="157"/>
      <c r="K29" s="156"/>
      <c r="L29" s="157"/>
    </row>
    <row r="30" spans="1:12" s="183" customFormat="1" ht="21" x14ac:dyDescent="0.3">
      <c r="A30" s="153"/>
      <c r="B30" s="154"/>
      <c r="C30" s="154"/>
      <c r="D30" s="154"/>
      <c r="E30" s="155"/>
      <c r="F30" s="154"/>
      <c r="G30" s="156"/>
      <c r="H30" s="157"/>
      <c r="I30" s="156"/>
      <c r="J30" s="157"/>
      <c r="K30" s="156"/>
      <c r="L30" s="157"/>
    </row>
    <row r="31" spans="1:12" s="183" customFormat="1" ht="21" x14ac:dyDescent="0.3">
      <c r="A31" s="153"/>
      <c r="B31" s="154"/>
      <c r="C31" s="154"/>
      <c r="D31" s="154"/>
      <c r="E31" s="155"/>
      <c r="F31" s="154"/>
      <c r="G31" s="156"/>
      <c r="H31" s="157"/>
      <c r="I31" s="156"/>
      <c r="J31" s="157"/>
      <c r="K31" s="156"/>
      <c r="L31" s="157"/>
    </row>
    <row r="32" spans="1:12" s="103" customFormat="1" ht="15" x14ac:dyDescent="0.25">
      <c r="A32" s="101"/>
      <c r="B32" s="101"/>
      <c r="C32" s="101"/>
      <c r="D32" s="101"/>
      <c r="E32" s="101"/>
      <c r="F32" s="101"/>
      <c r="G32" s="101"/>
      <c r="H32" s="101"/>
      <c r="I32" s="101"/>
      <c r="J32" s="101"/>
      <c r="K32" s="101"/>
      <c r="L32" s="101"/>
    </row>
    <row r="33" spans="1:12" s="103" customFormat="1" ht="15" x14ac:dyDescent="0.25">
      <c r="A33" s="101"/>
      <c r="B33" s="101"/>
      <c r="C33" s="101"/>
      <c r="D33" s="101"/>
      <c r="E33" s="101"/>
      <c r="F33" s="101"/>
      <c r="G33" s="101"/>
      <c r="H33" s="101"/>
      <c r="I33" s="101"/>
      <c r="J33" s="101"/>
      <c r="K33" s="101"/>
      <c r="L33" s="101"/>
    </row>
    <row r="34" spans="1:12" s="103" customFormat="1" ht="15" x14ac:dyDescent="0.25">
      <c r="A34" s="101"/>
      <c r="B34" s="101"/>
      <c r="C34" s="101"/>
      <c r="D34" s="101"/>
      <c r="E34" s="101"/>
      <c r="F34" s="101"/>
      <c r="G34" s="101"/>
      <c r="H34" s="101"/>
      <c r="I34" s="101"/>
      <c r="J34" s="101"/>
      <c r="K34" s="101"/>
      <c r="L34" s="101"/>
    </row>
    <row r="35" spans="1:12" s="103" customFormat="1" ht="15" x14ac:dyDescent="0.25">
      <c r="A35" s="101"/>
      <c r="B35" s="101"/>
      <c r="C35" s="101"/>
      <c r="D35" s="101"/>
      <c r="E35" s="101"/>
      <c r="F35" s="101"/>
      <c r="G35" s="101"/>
      <c r="H35" s="101"/>
      <c r="I35" s="101"/>
      <c r="J35" s="101"/>
      <c r="K35" s="101"/>
      <c r="L35" s="101"/>
    </row>
    <row r="36" spans="1:12" s="103" customFormat="1" ht="15" x14ac:dyDescent="0.25">
      <c r="A36" s="101"/>
      <c r="B36" s="101"/>
      <c r="C36" s="101"/>
      <c r="D36" s="101"/>
      <c r="E36" s="101"/>
      <c r="F36" s="101"/>
      <c r="G36" s="101"/>
      <c r="H36" s="101"/>
      <c r="I36" s="101"/>
      <c r="J36" s="101"/>
      <c r="K36" s="101"/>
      <c r="L36" s="101"/>
    </row>
    <row r="37" spans="1:12" s="103" customFormat="1" ht="15" x14ac:dyDescent="0.25">
      <c r="A37" s="101"/>
      <c r="B37" s="101"/>
      <c r="C37" s="101"/>
      <c r="D37" s="101"/>
      <c r="E37" s="101"/>
      <c r="F37" s="101"/>
      <c r="G37" s="101"/>
      <c r="H37" s="101"/>
      <c r="I37" s="101"/>
      <c r="J37" s="101"/>
      <c r="K37" s="101"/>
      <c r="L37" s="101"/>
    </row>
    <row r="38" spans="1:12" s="103" customFormat="1" ht="15" x14ac:dyDescent="0.25">
      <c r="A38" s="101"/>
      <c r="B38" s="101"/>
      <c r="C38" s="101"/>
      <c r="D38" s="101"/>
      <c r="E38" s="101"/>
      <c r="F38" s="101"/>
      <c r="G38" s="101"/>
      <c r="H38" s="101"/>
      <c r="I38" s="101"/>
      <c r="J38" s="101"/>
      <c r="K38" s="101"/>
      <c r="L38" s="101"/>
    </row>
    <row r="39" spans="1:12" s="103" customFormat="1" ht="15" x14ac:dyDescent="0.25">
      <c r="A39" s="101"/>
      <c r="B39" s="101"/>
      <c r="C39" s="101"/>
      <c r="D39" s="101"/>
      <c r="E39" s="101"/>
      <c r="F39" s="101"/>
      <c r="G39" s="101"/>
      <c r="H39" s="101"/>
      <c r="I39" s="101"/>
      <c r="J39" s="101"/>
      <c r="K39" s="101"/>
      <c r="L39" s="101"/>
    </row>
    <row r="40" spans="1:12" s="103" customFormat="1" ht="15" x14ac:dyDescent="0.25">
      <c r="A40" s="101"/>
      <c r="B40" s="101"/>
      <c r="C40" s="101"/>
      <c r="D40" s="101"/>
      <c r="E40" s="101"/>
      <c r="F40" s="101"/>
      <c r="G40" s="101"/>
      <c r="H40" s="101"/>
      <c r="I40" s="101"/>
      <c r="J40" s="101"/>
      <c r="K40" s="101"/>
      <c r="L40" s="101"/>
    </row>
    <row r="41" spans="1:12" s="103" customFormat="1" ht="15" x14ac:dyDescent="0.25">
      <c r="A41" s="101"/>
      <c r="B41" s="101"/>
      <c r="C41" s="101"/>
      <c r="D41" s="101"/>
      <c r="E41" s="101"/>
      <c r="F41" s="101"/>
      <c r="G41" s="101"/>
      <c r="H41" s="101"/>
      <c r="I41" s="101"/>
      <c r="J41" s="101"/>
      <c r="K41" s="101"/>
      <c r="L41" s="101"/>
    </row>
    <row r="42" spans="1:12" s="103" customFormat="1" ht="15" x14ac:dyDescent="0.25">
      <c r="A42" s="101"/>
      <c r="B42" s="101"/>
      <c r="C42" s="101"/>
      <c r="D42" s="101"/>
      <c r="E42" s="101"/>
      <c r="F42" s="101"/>
      <c r="G42" s="101"/>
      <c r="H42" s="101"/>
      <c r="I42" s="101"/>
      <c r="J42" s="101"/>
      <c r="K42" s="101"/>
      <c r="L42" s="101"/>
    </row>
    <row r="43" spans="1:12" s="103" customFormat="1" ht="15" x14ac:dyDescent="0.25">
      <c r="A43" s="101"/>
      <c r="B43" s="101"/>
      <c r="C43" s="101"/>
      <c r="D43" s="101"/>
      <c r="E43" s="101"/>
      <c r="F43" s="101"/>
      <c r="G43" s="101"/>
      <c r="H43" s="101"/>
      <c r="I43" s="101"/>
      <c r="J43" s="101"/>
      <c r="K43" s="101"/>
      <c r="L43" s="101"/>
    </row>
    <row r="44" spans="1:12" s="103" customFormat="1" ht="15" x14ac:dyDescent="0.25">
      <c r="A44" s="101"/>
      <c r="B44" s="101"/>
      <c r="C44" s="101"/>
      <c r="D44" s="101"/>
      <c r="E44" s="101"/>
      <c r="F44" s="101"/>
      <c r="G44" s="101"/>
      <c r="H44" s="101"/>
      <c r="I44" s="101"/>
      <c r="J44" s="101"/>
      <c r="K44" s="101"/>
      <c r="L44" s="101"/>
    </row>
    <row r="45" spans="1:12" s="103" customFormat="1" ht="15" x14ac:dyDescent="0.25">
      <c r="A45" s="101"/>
      <c r="B45" s="101"/>
      <c r="C45" s="101"/>
      <c r="D45" s="101"/>
      <c r="E45" s="101"/>
      <c r="F45" s="101"/>
      <c r="G45" s="101"/>
      <c r="H45" s="101"/>
      <c r="I45" s="101"/>
      <c r="J45" s="101"/>
      <c r="K45" s="101"/>
      <c r="L45" s="101"/>
    </row>
    <row r="46" spans="1:12" s="103" customFormat="1" ht="15" x14ac:dyDescent="0.25">
      <c r="A46" s="101"/>
      <c r="B46" s="101"/>
      <c r="C46" s="101"/>
      <c r="D46" s="101"/>
      <c r="E46" s="101"/>
      <c r="F46" s="101"/>
      <c r="G46" s="101"/>
      <c r="H46" s="101"/>
      <c r="I46" s="101"/>
      <c r="J46" s="101"/>
      <c r="K46" s="101"/>
      <c r="L46" s="101"/>
    </row>
    <row r="47" spans="1:12" s="103" customFormat="1" ht="15" x14ac:dyDescent="0.25">
      <c r="A47" s="101"/>
      <c r="B47" s="101"/>
      <c r="C47" s="101"/>
      <c r="D47" s="101"/>
      <c r="E47" s="101"/>
      <c r="F47" s="101"/>
      <c r="G47" s="101"/>
      <c r="H47" s="101"/>
      <c r="I47" s="101"/>
      <c r="J47" s="101"/>
      <c r="K47" s="101"/>
      <c r="L47" s="101"/>
    </row>
    <row r="48" spans="1:12" s="103" customFormat="1" ht="15" x14ac:dyDescent="0.25">
      <c r="A48" s="101"/>
      <c r="B48" s="101"/>
      <c r="C48" s="101"/>
      <c r="D48" s="101"/>
      <c r="E48" s="101"/>
      <c r="F48" s="101"/>
      <c r="G48" s="101"/>
      <c r="H48" s="101"/>
      <c r="I48" s="101"/>
      <c r="J48" s="101"/>
      <c r="K48" s="101"/>
      <c r="L48" s="101"/>
    </row>
    <row r="49" spans="1:12" s="103" customFormat="1" ht="15" x14ac:dyDescent="0.25">
      <c r="A49" s="101"/>
      <c r="B49" s="101"/>
      <c r="C49" s="101"/>
      <c r="D49" s="101"/>
      <c r="E49" s="101"/>
      <c r="F49" s="101"/>
      <c r="G49" s="101"/>
      <c r="H49" s="101"/>
      <c r="I49" s="101"/>
      <c r="J49" s="101"/>
      <c r="K49" s="101"/>
      <c r="L49" s="101"/>
    </row>
    <row r="50" spans="1:12" s="103" customFormat="1" ht="15" x14ac:dyDescent="0.25">
      <c r="A50" s="101"/>
      <c r="B50" s="101"/>
      <c r="C50" s="101"/>
      <c r="D50" s="101"/>
      <c r="E50" s="101"/>
      <c r="F50" s="101"/>
      <c r="G50" s="101"/>
      <c r="H50" s="101"/>
      <c r="I50" s="101"/>
      <c r="J50" s="101"/>
      <c r="K50" s="101"/>
      <c r="L50" s="101"/>
    </row>
    <row r="51" spans="1:12" s="103" customFormat="1" ht="15" x14ac:dyDescent="0.25">
      <c r="A51" s="101"/>
      <c r="B51" s="101"/>
      <c r="C51" s="101"/>
      <c r="D51" s="101"/>
      <c r="E51" s="101"/>
      <c r="F51" s="101"/>
      <c r="G51" s="101"/>
      <c r="H51" s="101"/>
      <c r="I51" s="101"/>
      <c r="J51" s="101"/>
      <c r="K51" s="101"/>
      <c r="L51" s="101"/>
    </row>
    <row r="52" spans="1:12" s="103" customFormat="1" ht="15" x14ac:dyDescent="0.25">
      <c r="A52" s="101"/>
      <c r="B52" s="101"/>
      <c r="C52" s="101"/>
      <c r="D52" s="101"/>
      <c r="E52" s="101"/>
      <c r="F52" s="101"/>
      <c r="G52" s="101"/>
      <c r="H52" s="101"/>
      <c r="I52" s="101"/>
      <c r="J52" s="101"/>
      <c r="K52" s="101"/>
      <c r="L52" s="101"/>
    </row>
    <row r="53" spans="1:12" s="103" customFormat="1" ht="15" x14ac:dyDescent="0.25">
      <c r="A53" s="101"/>
      <c r="B53" s="101"/>
      <c r="C53" s="101"/>
      <c r="D53" s="101"/>
      <c r="E53" s="101"/>
      <c r="F53" s="101"/>
      <c r="G53" s="101"/>
      <c r="H53" s="101"/>
      <c r="I53" s="101"/>
      <c r="J53" s="101"/>
      <c r="K53" s="101"/>
      <c r="L53" s="101"/>
    </row>
    <row r="54" spans="1:12" s="103" customFormat="1" ht="15" x14ac:dyDescent="0.25">
      <c r="A54" s="101"/>
      <c r="B54" s="101"/>
      <c r="C54" s="101"/>
      <c r="D54" s="101"/>
      <c r="E54" s="101"/>
      <c r="F54" s="101"/>
      <c r="G54" s="101"/>
      <c r="H54" s="101"/>
      <c r="I54" s="101"/>
      <c r="J54" s="101"/>
      <c r="K54" s="101"/>
      <c r="L54" s="101"/>
    </row>
    <row r="55" spans="1:12" s="103" customFormat="1" ht="15" x14ac:dyDescent="0.25">
      <c r="A55" s="101"/>
      <c r="B55" s="101"/>
      <c r="C55" s="101"/>
      <c r="D55" s="101"/>
      <c r="E55" s="101"/>
      <c r="F55" s="101"/>
      <c r="G55" s="101"/>
      <c r="H55" s="101"/>
      <c r="I55" s="101"/>
      <c r="J55" s="101"/>
      <c r="K55" s="101"/>
      <c r="L55" s="101"/>
    </row>
    <row r="56" spans="1:12" s="103" customFormat="1" ht="15" x14ac:dyDescent="0.25">
      <c r="A56" s="101"/>
      <c r="B56" s="101"/>
      <c r="C56" s="101"/>
      <c r="D56" s="101"/>
      <c r="E56" s="101"/>
      <c r="F56" s="101"/>
      <c r="G56" s="101"/>
      <c r="H56" s="101"/>
      <c r="I56" s="101"/>
      <c r="J56" s="101"/>
      <c r="K56" s="101"/>
      <c r="L56" s="101"/>
    </row>
    <row r="57" spans="1:12" s="103" customFormat="1" ht="15" x14ac:dyDescent="0.25">
      <c r="A57" s="101"/>
      <c r="B57" s="101"/>
      <c r="C57" s="101"/>
      <c r="D57" s="101"/>
      <c r="E57" s="101"/>
      <c r="F57" s="101"/>
      <c r="G57" s="101"/>
      <c r="H57" s="101"/>
      <c r="I57" s="101"/>
      <c r="J57" s="101"/>
      <c r="K57" s="101"/>
      <c r="L57" s="101"/>
    </row>
    <row r="58" spans="1:12" s="103" customFormat="1" ht="15" x14ac:dyDescent="0.25">
      <c r="A58" s="101"/>
      <c r="B58" s="101"/>
      <c r="C58" s="101"/>
      <c r="D58" s="101"/>
      <c r="E58" s="101"/>
      <c r="F58" s="101"/>
      <c r="G58" s="101"/>
      <c r="H58" s="101"/>
      <c r="I58" s="101"/>
      <c r="J58" s="101"/>
      <c r="K58" s="101"/>
      <c r="L58" s="101"/>
    </row>
    <row r="59" spans="1:12" s="103" customFormat="1" ht="15" x14ac:dyDescent="0.25">
      <c r="A59" s="101"/>
      <c r="B59" s="101"/>
      <c r="C59" s="101"/>
      <c r="D59" s="101"/>
      <c r="E59" s="101"/>
      <c r="F59" s="101"/>
      <c r="G59" s="101"/>
      <c r="H59" s="101"/>
      <c r="I59" s="101"/>
      <c r="J59" s="101"/>
      <c r="K59" s="101"/>
      <c r="L59" s="101"/>
    </row>
    <row r="60" spans="1:12" s="103" customFormat="1" ht="15" x14ac:dyDescent="0.25">
      <c r="A60" s="101"/>
      <c r="B60" s="101"/>
      <c r="C60" s="101"/>
      <c r="D60" s="101"/>
      <c r="E60" s="101"/>
      <c r="F60" s="101"/>
      <c r="G60" s="101"/>
      <c r="H60" s="101"/>
      <c r="I60" s="101"/>
      <c r="J60" s="101"/>
      <c r="K60" s="101"/>
      <c r="L60" s="101"/>
    </row>
    <row r="61" spans="1:12" s="103" customFormat="1" ht="15" x14ac:dyDescent="0.25">
      <c r="A61" s="101"/>
      <c r="B61" s="101"/>
      <c r="C61" s="101"/>
      <c r="D61" s="101"/>
      <c r="E61" s="101"/>
      <c r="F61" s="101"/>
      <c r="G61" s="101"/>
      <c r="H61" s="101"/>
      <c r="I61" s="101"/>
      <c r="J61" s="101"/>
      <c r="K61" s="101"/>
      <c r="L61" s="101"/>
    </row>
    <row r="62" spans="1:12" s="103" customFormat="1" ht="15" x14ac:dyDescent="0.25">
      <c r="A62" s="101"/>
      <c r="B62" s="101"/>
      <c r="C62" s="101"/>
      <c r="D62" s="101"/>
      <c r="E62" s="101"/>
      <c r="F62" s="101"/>
      <c r="G62" s="101"/>
      <c r="H62" s="101"/>
      <c r="I62" s="101"/>
      <c r="J62" s="101"/>
      <c r="K62" s="101"/>
      <c r="L62" s="101"/>
    </row>
    <row r="63" spans="1:12" s="103" customFormat="1" ht="15" x14ac:dyDescent="0.25">
      <c r="A63" s="101"/>
      <c r="B63" s="101"/>
      <c r="C63" s="101"/>
      <c r="D63" s="101"/>
      <c r="E63" s="101"/>
      <c r="F63" s="101"/>
      <c r="G63" s="101"/>
      <c r="H63" s="101"/>
      <c r="I63" s="101"/>
      <c r="J63" s="101"/>
      <c r="K63" s="101"/>
      <c r="L63" s="101"/>
    </row>
    <row r="64" spans="1:12" s="103" customFormat="1" ht="15" x14ac:dyDescent="0.25">
      <c r="A64" s="101"/>
      <c r="B64" s="101"/>
      <c r="C64" s="101"/>
      <c r="D64" s="101"/>
      <c r="E64" s="101"/>
      <c r="F64" s="101"/>
      <c r="G64" s="101"/>
      <c r="H64" s="101"/>
      <c r="I64" s="101"/>
      <c r="J64" s="101"/>
      <c r="K64" s="101"/>
      <c r="L64" s="101"/>
    </row>
    <row r="65" spans="1:12" s="103" customFormat="1" ht="15" x14ac:dyDescent="0.25">
      <c r="A65" s="101"/>
      <c r="B65" s="101"/>
      <c r="C65" s="101"/>
      <c r="D65" s="101"/>
      <c r="E65" s="101"/>
      <c r="F65" s="101"/>
      <c r="G65" s="101"/>
      <c r="H65" s="101"/>
      <c r="I65" s="101"/>
      <c r="J65" s="101"/>
      <c r="K65" s="101"/>
      <c r="L65" s="101"/>
    </row>
    <row r="66" spans="1:12" s="103" customFormat="1" ht="15" x14ac:dyDescent="0.25">
      <c r="A66" s="101"/>
      <c r="B66" s="101"/>
      <c r="C66" s="101"/>
      <c r="D66" s="101"/>
      <c r="E66" s="101"/>
      <c r="F66" s="101"/>
      <c r="G66" s="101"/>
      <c r="H66" s="101"/>
      <c r="I66" s="101"/>
      <c r="J66" s="101"/>
      <c r="K66" s="101"/>
      <c r="L66" s="101"/>
    </row>
    <row r="67" spans="1:12" s="103" customFormat="1" ht="15" x14ac:dyDescent="0.25">
      <c r="A67" s="101"/>
      <c r="B67" s="101"/>
      <c r="C67" s="101"/>
      <c r="D67" s="101"/>
      <c r="E67" s="101"/>
      <c r="F67" s="101"/>
      <c r="G67" s="101"/>
      <c r="H67" s="101"/>
      <c r="I67" s="101"/>
      <c r="J67" s="101"/>
      <c r="K67" s="101"/>
      <c r="L67" s="101"/>
    </row>
    <row r="68" spans="1:12" s="103" customFormat="1" ht="15" x14ac:dyDescent="0.25">
      <c r="A68" s="101"/>
      <c r="B68" s="101"/>
      <c r="C68" s="101"/>
      <c r="D68" s="101"/>
      <c r="E68" s="101"/>
      <c r="F68" s="101"/>
      <c r="G68" s="101"/>
      <c r="H68" s="101"/>
      <c r="I68" s="101"/>
      <c r="J68" s="101"/>
      <c r="K68" s="101"/>
      <c r="L68" s="101"/>
    </row>
    <row r="69" spans="1:12" s="103" customFormat="1" ht="15" x14ac:dyDescent="0.25">
      <c r="A69" s="101"/>
      <c r="B69" s="101"/>
      <c r="C69" s="101"/>
      <c r="D69" s="101"/>
      <c r="E69" s="101"/>
      <c r="F69" s="101"/>
      <c r="G69" s="101"/>
      <c r="H69" s="101"/>
      <c r="I69" s="101"/>
      <c r="J69" s="101"/>
      <c r="K69" s="101"/>
      <c r="L69" s="101"/>
    </row>
    <row r="70" spans="1:12" s="103" customFormat="1" ht="15" x14ac:dyDescent="0.25">
      <c r="A70" s="101"/>
      <c r="B70" s="101"/>
      <c r="C70" s="101"/>
      <c r="D70" s="101"/>
      <c r="E70" s="101"/>
      <c r="F70" s="101"/>
      <c r="G70" s="101"/>
      <c r="H70" s="101"/>
      <c r="I70" s="101"/>
      <c r="J70" s="101"/>
      <c r="K70" s="101"/>
      <c r="L70" s="101"/>
    </row>
    <row r="71" spans="1:12" s="103" customFormat="1" ht="15" x14ac:dyDescent="0.25">
      <c r="A71" s="101"/>
      <c r="B71" s="101"/>
      <c r="C71" s="101"/>
      <c r="D71" s="101"/>
      <c r="E71" s="101"/>
      <c r="F71" s="101"/>
      <c r="G71" s="101"/>
      <c r="H71" s="101"/>
      <c r="I71" s="101"/>
      <c r="J71" s="101"/>
      <c r="K71" s="101"/>
      <c r="L71" s="101"/>
    </row>
    <row r="72" spans="1:12" s="103" customFormat="1" ht="15" x14ac:dyDescent="0.25">
      <c r="A72" s="101"/>
      <c r="B72" s="101"/>
      <c r="C72" s="101"/>
      <c r="D72" s="101"/>
      <c r="E72" s="101"/>
      <c r="F72" s="101"/>
      <c r="G72" s="101"/>
      <c r="H72" s="101"/>
      <c r="I72" s="101"/>
      <c r="J72" s="101"/>
      <c r="K72" s="101"/>
      <c r="L72" s="101"/>
    </row>
    <row r="73" spans="1:12" s="103" customFormat="1" ht="15" x14ac:dyDescent="0.25">
      <c r="A73" s="101"/>
      <c r="B73" s="101"/>
      <c r="C73" s="101"/>
      <c r="D73" s="101"/>
      <c r="E73" s="101"/>
      <c r="F73" s="101"/>
      <c r="G73" s="101"/>
      <c r="H73" s="101"/>
      <c r="I73" s="101"/>
      <c r="J73" s="101"/>
      <c r="K73" s="101"/>
      <c r="L73" s="101"/>
    </row>
    <row r="74" spans="1:12" s="103" customFormat="1" ht="15" x14ac:dyDescent="0.25">
      <c r="A74" s="101"/>
      <c r="B74" s="101"/>
      <c r="C74" s="101"/>
      <c r="D74" s="101"/>
      <c r="E74" s="101"/>
      <c r="F74" s="101"/>
      <c r="G74" s="101"/>
      <c r="H74" s="101"/>
      <c r="I74" s="101"/>
      <c r="J74" s="101"/>
      <c r="K74" s="101"/>
      <c r="L74" s="101"/>
    </row>
    <row r="75" spans="1:12" s="103" customFormat="1" ht="15" x14ac:dyDescent="0.25">
      <c r="A75" s="101"/>
      <c r="B75" s="101"/>
      <c r="C75" s="101"/>
      <c r="D75" s="101"/>
      <c r="E75" s="101"/>
      <c r="F75" s="101"/>
      <c r="G75" s="101"/>
      <c r="H75" s="101"/>
      <c r="I75" s="101"/>
      <c r="J75" s="101"/>
      <c r="K75" s="101"/>
      <c r="L75" s="101"/>
    </row>
    <row r="76" spans="1:12" s="103" customFormat="1" ht="15" x14ac:dyDescent="0.25">
      <c r="A76" s="101"/>
      <c r="B76" s="101"/>
      <c r="C76" s="101"/>
      <c r="D76" s="101"/>
      <c r="E76" s="101"/>
      <c r="F76" s="101"/>
      <c r="G76" s="101"/>
      <c r="H76" s="101"/>
      <c r="I76" s="101"/>
      <c r="J76" s="101"/>
      <c r="K76" s="101"/>
      <c r="L76" s="101"/>
    </row>
    <row r="77" spans="1:12" s="103" customFormat="1" ht="15" x14ac:dyDescent="0.25">
      <c r="A77" s="101"/>
      <c r="B77" s="101"/>
      <c r="C77" s="101"/>
      <c r="D77" s="101"/>
      <c r="E77" s="101"/>
      <c r="F77" s="101"/>
      <c r="G77" s="101"/>
      <c r="H77" s="101"/>
      <c r="I77" s="101"/>
      <c r="J77" s="101"/>
      <c r="K77" s="101"/>
      <c r="L77" s="101"/>
    </row>
    <row r="78" spans="1:12" s="103" customFormat="1" ht="15" x14ac:dyDescent="0.25">
      <c r="A78" s="101"/>
      <c r="B78" s="101"/>
      <c r="C78" s="101"/>
      <c r="D78" s="101"/>
      <c r="E78" s="101"/>
      <c r="F78" s="101"/>
      <c r="G78" s="101"/>
      <c r="H78" s="101"/>
      <c r="I78" s="101"/>
      <c r="J78" s="101"/>
      <c r="K78" s="101"/>
      <c r="L78" s="101"/>
    </row>
    <row r="79" spans="1:12" s="103" customFormat="1" ht="15" x14ac:dyDescent="0.25">
      <c r="A79" s="101"/>
      <c r="B79" s="101"/>
      <c r="C79" s="101"/>
      <c r="D79" s="101"/>
      <c r="E79" s="101"/>
      <c r="F79" s="101"/>
      <c r="G79" s="101"/>
      <c r="H79" s="101"/>
      <c r="I79" s="101"/>
      <c r="J79" s="101"/>
      <c r="K79" s="101"/>
      <c r="L79" s="101"/>
    </row>
    <row r="80" spans="1:12" s="103" customFormat="1" ht="15" x14ac:dyDescent="0.25">
      <c r="A80" s="101"/>
      <c r="B80" s="101"/>
      <c r="C80" s="101"/>
      <c r="D80" s="101"/>
      <c r="E80" s="101"/>
      <c r="F80" s="101"/>
      <c r="G80" s="101"/>
      <c r="H80" s="101"/>
      <c r="I80" s="101"/>
      <c r="J80" s="101"/>
      <c r="K80" s="101"/>
      <c r="L80" s="101"/>
    </row>
    <row r="81" spans="1:12" s="103" customFormat="1" ht="15" x14ac:dyDescent="0.25">
      <c r="A81" s="101"/>
      <c r="B81" s="101"/>
      <c r="C81" s="101"/>
      <c r="D81" s="101"/>
      <c r="E81" s="101"/>
      <c r="F81" s="101"/>
      <c r="G81" s="101"/>
      <c r="H81" s="101"/>
      <c r="I81" s="101"/>
      <c r="J81" s="101"/>
      <c r="K81" s="101"/>
      <c r="L81" s="101"/>
    </row>
    <row r="82" spans="1:12" s="103" customFormat="1" ht="15" x14ac:dyDescent="0.25">
      <c r="A82" s="101"/>
      <c r="B82" s="101"/>
      <c r="C82" s="101"/>
      <c r="D82" s="101"/>
      <c r="E82" s="101"/>
      <c r="F82" s="101"/>
      <c r="G82" s="101"/>
      <c r="H82" s="101"/>
      <c r="I82" s="101"/>
      <c r="J82" s="101"/>
      <c r="K82" s="101"/>
      <c r="L82" s="101"/>
    </row>
    <row r="83" spans="1:12" s="103" customFormat="1" ht="15" x14ac:dyDescent="0.25">
      <c r="A83" s="101"/>
      <c r="B83" s="101"/>
      <c r="C83" s="101"/>
      <c r="D83" s="101"/>
      <c r="E83" s="101"/>
      <c r="F83" s="101"/>
      <c r="G83" s="101"/>
      <c r="H83" s="101"/>
      <c r="I83" s="101"/>
      <c r="J83" s="101"/>
      <c r="K83" s="101"/>
      <c r="L83" s="101"/>
    </row>
    <row r="84" spans="1:12" s="103" customFormat="1" ht="15" x14ac:dyDescent="0.25">
      <c r="A84" s="101"/>
      <c r="B84" s="101"/>
      <c r="C84" s="101"/>
      <c r="D84" s="101"/>
      <c r="E84" s="101"/>
      <c r="F84" s="101"/>
      <c r="G84" s="101"/>
      <c r="H84" s="101"/>
      <c r="I84" s="101"/>
      <c r="J84" s="101"/>
      <c r="K84" s="101"/>
      <c r="L84" s="101"/>
    </row>
    <row r="85" spans="1:12" s="103" customFormat="1" ht="15" x14ac:dyDescent="0.25">
      <c r="A85" s="101"/>
      <c r="B85" s="101"/>
      <c r="C85" s="101"/>
      <c r="D85" s="101"/>
      <c r="E85" s="101"/>
      <c r="F85" s="101"/>
      <c r="G85" s="101"/>
      <c r="H85" s="101"/>
      <c r="I85" s="101"/>
      <c r="J85" s="101"/>
      <c r="K85" s="101"/>
      <c r="L85" s="101"/>
    </row>
    <row r="86" spans="1:12" s="103" customFormat="1" ht="15" x14ac:dyDescent="0.25">
      <c r="A86" s="101"/>
      <c r="B86" s="101"/>
      <c r="C86" s="101"/>
      <c r="D86" s="101"/>
      <c r="E86" s="101"/>
      <c r="F86" s="101"/>
      <c r="G86" s="101"/>
      <c r="H86" s="101"/>
      <c r="I86" s="101"/>
      <c r="J86" s="101"/>
      <c r="K86" s="101"/>
      <c r="L86" s="101"/>
    </row>
    <row r="87" spans="1:12" s="103" customFormat="1" ht="15" x14ac:dyDescent="0.25">
      <c r="A87" s="101"/>
      <c r="B87" s="101"/>
      <c r="C87" s="101"/>
      <c r="D87" s="101"/>
      <c r="E87" s="101"/>
      <c r="F87" s="101"/>
      <c r="G87" s="101"/>
      <c r="H87" s="101"/>
      <c r="I87" s="101"/>
      <c r="J87" s="101"/>
      <c r="K87" s="101"/>
      <c r="L87" s="101"/>
    </row>
    <row r="88" spans="1:12" s="103" customFormat="1" ht="15" x14ac:dyDescent="0.25">
      <c r="A88" s="101"/>
      <c r="B88" s="101"/>
      <c r="C88" s="101"/>
      <c r="D88" s="101"/>
      <c r="E88" s="101"/>
      <c r="F88" s="101"/>
      <c r="G88" s="101"/>
      <c r="H88" s="101"/>
      <c r="I88" s="101"/>
      <c r="J88" s="101"/>
      <c r="K88" s="101"/>
      <c r="L88" s="101"/>
    </row>
    <row r="89" spans="1:12" s="103" customFormat="1" ht="15" x14ac:dyDescent="0.25">
      <c r="A89" s="101"/>
      <c r="B89" s="101"/>
      <c r="C89" s="101"/>
      <c r="D89" s="101"/>
      <c r="E89" s="101"/>
      <c r="F89" s="101"/>
      <c r="G89" s="101"/>
      <c r="H89" s="101"/>
      <c r="I89" s="101"/>
      <c r="J89" s="101"/>
      <c r="K89" s="101"/>
      <c r="L89" s="101"/>
    </row>
    <row r="90" spans="1:12" s="103" customFormat="1" ht="15" x14ac:dyDescent="0.25">
      <c r="A90" s="101"/>
      <c r="B90" s="101"/>
      <c r="C90" s="101"/>
      <c r="D90" s="101"/>
      <c r="E90" s="101"/>
      <c r="F90" s="101"/>
      <c r="G90" s="101"/>
      <c r="H90" s="101"/>
      <c r="I90" s="101"/>
      <c r="J90" s="101"/>
      <c r="K90" s="101"/>
      <c r="L90" s="101"/>
    </row>
    <row r="91" spans="1:12" s="103" customFormat="1" ht="15" x14ac:dyDescent="0.25">
      <c r="A91" s="101"/>
      <c r="B91" s="101"/>
      <c r="C91" s="101"/>
      <c r="D91" s="101"/>
      <c r="E91" s="101"/>
      <c r="F91" s="101"/>
      <c r="G91" s="101"/>
      <c r="H91" s="101"/>
      <c r="I91" s="101"/>
      <c r="J91" s="101"/>
      <c r="K91" s="101"/>
      <c r="L91" s="101"/>
    </row>
    <row r="92" spans="1:12" s="103" customFormat="1" ht="15" x14ac:dyDescent="0.25">
      <c r="A92" s="101"/>
      <c r="B92" s="101"/>
      <c r="C92" s="101"/>
      <c r="D92" s="101"/>
      <c r="E92" s="101"/>
      <c r="F92" s="101"/>
      <c r="G92" s="101"/>
      <c r="H92" s="101"/>
      <c r="I92" s="101"/>
      <c r="J92" s="101"/>
      <c r="K92" s="101"/>
      <c r="L92" s="101"/>
    </row>
    <row r="93" spans="1:12" s="103" customFormat="1" ht="15" x14ac:dyDescent="0.25">
      <c r="A93" s="101"/>
      <c r="B93" s="101"/>
      <c r="C93" s="101"/>
      <c r="D93" s="101"/>
      <c r="E93" s="101"/>
      <c r="F93" s="101"/>
      <c r="G93" s="101"/>
      <c r="H93" s="101"/>
      <c r="I93" s="101"/>
      <c r="J93" s="101"/>
      <c r="K93" s="101"/>
      <c r="L93" s="101"/>
    </row>
    <row r="94" spans="1:12" s="103" customFormat="1" ht="15" x14ac:dyDescent="0.25">
      <c r="A94" s="101"/>
      <c r="B94" s="101"/>
      <c r="C94" s="101"/>
      <c r="D94" s="101"/>
      <c r="E94" s="101"/>
      <c r="F94" s="101"/>
      <c r="G94" s="101"/>
      <c r="H94" s="101"/>
      <c r="I94" s="101"/>
      <c r="J94" s="101"/>
      <c r="K94" s="101"/>
      <c r="L94" s="101"/>
    </row>
    <row r="95" spans="1:12" s="103" customFormat="1" ht="15" x14ac:dyDescent="0.25">
      <c r="A95" s="101"/>
      <c r="B95" s="101"/>
      <c r="C95" s="101"/>
      <c r="D95" s="101"/>
      <c r="E95" s="101"/>
      <c r="F95" s="101"/>
      <c r="G95" s="101"/>
      <c r="H95" s="101"/>
      <c r="I95" s="101"/>
      <c r="J95" s="101"/>
      <c r="K95" s="101"/>
      <c r="L95" s="101"/>
    </row>
    <row r="96" spans="1:12" s="103" customFormat="1" ht="15" x14ac:dyDescent="0.25">
      <c r="A96" s="101"/>
      <c r="B96" s="101"/>
      <c r="C96" s="101"/>
      <c r="D96" s="101"/>
      <c r="E96" s="101"/>
      <c r="F96" s="101"/>
      <c r="G96" s="101"/>
      <c r="H96" s="101"/>
      <c r="I96" s="101"/>
      <c r="J96" s="101"/>
      <c r="K96" s="101"/>
      <c r="L96" s="101"/>
    </row>
    <row r="97" spans="1:12" s="103" customFormat="1" ht="15" x14ac:dyDescent="0.25">
      <c r="A97" s="101"/>
      <c r="B97" s="101"/>
      <c r="C97" s="101"/>
      <c r="D97" s="101"/>
      <c r="E97" s="101"/>
      <c r="F97" s="101"/>
      <c r="G97" s="101"/>
      <c r="H97" s="101"/>
      <c r="I97" s="101"/>
      <c r="J97" s="101"/>
      <c r="K97" s="101"/>
      <c r="L97" s="101"/>
    </row>
    <row r="98" spans="1:12" s="103" customFormat="1" ht="15" x14ac:dyDescent="0.25">
      <c r="A98" s="101"/>
      <c r="B98" s="101"/>
      <c r="C98" s="101"/>
      <c r="D98" s="101"/>
      <c r="E98" s="101"/>
      <c r="F98" s="101"/>
      <c r="G98" s="101"/>
      <c r="H98" s="101"/>
      <c r="I98" s="101"/>
      <c r="J98" s="101"/>
      <c r="K98" s="101"/>
      <c r="L98" s="101"/>
    </row>
    <row r="99" spans="1:12" s="103" customFormat="1" ht="15" x14ac:dyDescent="0.25">
      <c r="A99" s="101"/>
      <c r="B99" s="101"/>
      <c r="C99" s="101"/>
      <c r="D99" s="101"/>
      <c r="E99" s="101"/>
      <c r="F99" s="101"/>
      <c r="G99" s="101"/>
      <c r="H99" s="101"/>
      <c r="I99" s="101"/>
      <c r="J99" s="101"/>
      <c r="K99" s="101"/>
      <c r="L99" s="101"/>
    </row>
    <row r="100" spans="1:12" s="103" customFormat="1" ht="15" x14ac:dyDescent="0.25">
      <c r="A100" s="101"/>
      <c r="B100" s="101"/>
      <c r="C100" s="101"/>
      <c r="D100" s="101"/>
      <c r="E100" s="101"/>
      <c r="F100" s="101"/>
      <c r="G100" s="101"/>
      <c r="H100" s="101"/>
      <c r="I100" s="101"/>
      <c r="J100" s="101"/>
      <c r="K100" s="101"/>
      <c r="L100" s="101"/>
    </row>
    <row r="101" spans="1:12" s="103" customFormat="1" ht="15" x14ac:dyDescent="0.25">
      <c r="A101" s="101"/>
      <c r="B101" s="101"/>
      <c r="C101" s="101"/>
      <c r="D101" s="101"/>
      <c r="E101" s="101"/>
      <c r="F101" s="101"/>
      <c r="G101" s="101"/>
      <c r="H101" s="101"/>
      <c r="I101" s="101"/>
      <c r="J101" s="101"/>
      <c r="K101" s="101"/>
      <c r="L101" s="101"/>
    </row>
    <row r="102" spans="1:12" s="103" customFormat="1" ht="15" x14ac:dyDescent="0.25">
      <c r="A102" s="101"/>
      <c r="B102" s="101"/>
      <c r="C102" s="101"/>
      <c r="D102" s="101"/>
      <c r="E102" s="101"/>
      <c r="F102" s="101"/>
      <c r="G102" s="101"/>
      <c r="H102" s="101"/>
      <c r="I102" s="101"/>
      <c r="J102" s="101"/>
      <c r="K102" s="101"/>
      <c r="L102" s="101"/>
    </row>
    <row r="103" spans="1:12" s="103" customFormat="1" ht="15" x14ac:dyDescent="0.25">
      <c r="A103" s="101"/>
      <c r="B103" s="101"/>
      <c r="C103" s="101"/>
      <c r="D103" s="101"/>
      <c r="E103" s="101"/>
      <c r="F103" s="101"/>
      <c r="G103" s="101"/>
      <c r="H103" s="101"/>
      <c r="I103" s="101"/>
      <c r="J103" s="101"/>
      <c r="K103" s="101"/>
      <c r="L103" s="101"/>
    </row>
    <row r="104" spans="1:12" s="103" customFormat="1" ht="15" x14ac:dyDescent="0.25">
      <c r="A104" s="101"/>
      <c r="B104" s="101"/>
      <c r="C104" s="101"/>
      <c r="D104" s="101"/>
      <c r="E104" s="101"/>
      <c r="F104" s="101"/>
      <c r="G104" s="101"/>
      <c r="H104" s="101"/>
      <c r="I104" s="101"/>
      <c r="J104" s="101"/>
      <c r="K104" s="101"/>
      <c r="L104" s="101"/>
    </row>
    <row r="105" spans="1:12" s="103" customFormat="1" ht="15" x14ac:dyDescent="0.25">
      <c r="A105" s="101"/>
      <c r="B105" s="101"/>
      <c r="C105" s="101"/>
      <c r="D105" s="101"/>
      <c r="E105" s="101"/>
      <c r="F105" s="101"/>
      <c r="G105" s="101"/>
      <c r="H105" s="101"/>
      <c r="I105" s="101"/>
      <c r="J105" s="101"/>
      <c r="K105" s="101"/>
      <c r="L105" s="101"/>
    </row>
    <row r="106" spans="1:12" s="103" customFormat="1" ht="15" x14ac:dyDescent="0.25">
      <c r="A106" s="101"/>
      <c r="B106" s="101"/>
      <c r="C106" s="101"/>
      <c r="D106" s="101"/>
      <c r="E106" s="101"/>
      <c r="F106" s="101"/>
      <c r="G106" s="101"/>
      <c r="H106" s="101"/>
      <c r="I106" s="101"/>
      <c r="J106" s="101"/>
      <c r="K106" s="101"/>
      <c r="L106" s="101"/>
    </row>
    <row r="107" spans="1:12" s="103" customFormat="1" ht="15" x14ac:dyDescent="0.25">
      <c r="A107" s="101"/>
      <c r="B107" s="101"/>
      <c r="C107" s="101"/>
      <c r="D107" s="101"/>
      <c r="E107" s="101"/>
      <c r="F107" s="101"/>
      <c r="G107" s="101"/>
      <c r="H107" s="101"/>
      <c r="I107" s="101"/>
      <c r="J107" s="101"/>
      <c r="K107" s="101"/>
      <c r="L107" s="101"/>
    </row>
    <row r="108" spans="1:12" s="103" customFormat="1" ht="15" x14ac:dyDescent="0.25">
      <c r="A108" s="101"/>
      <c r="B108" s="101"/>
      <c r="C108" s="101"/>
      <c r="D108" s="101"/>
      <c r="E108" s="101"/>
      <c r="F108" s="101"/>
      <c r="G108" s="101"/>
      <c r="H108" s="101"/>
      <c r="I108" s="101"/>
      <c r="J108" s="101"/>
      <c r="K108" s="101"/>
      <c r="L108" s="101"/>
    </row>
    <row r="109" spans="1:12" s="103" customFormat="1" ht="15" x14ac:dyDescent="0.25">
      <c r="A109" s="101"/>
      <c r="B109" s="101"/>
      <c r="C109" s="101"/>
      <c r="D109" s="101"/>
      <c r="E109" s="101"/>
      <c r="F109" s="101"/>
      <c r="G109" s="101"/>
      <c r="H109" s="101"/>
      <c r="I109" s="101"/>
      <c r="J109" s="101"/>
      <c r="K109" s="101"/>
      <c r="L109" s="101"/>
    </row>
    <row r="110" spans="1:12" s="103" customFormat="1" ht="15" x14ac:dyDescent="0.25">
      <c r="A110" s="101"/>
      <c r="B110" s="101"/>
      <c r="C110" s="101"/>
      <c r="D110" s="101"/>
      <c r="E110" s="101"/>
      <c r="F110" s="101"/>
      <c r="G110" s="101"/>
      <c r="H110" s="101"/>
      <c r="I110" s="101"/>
      <c r="J110" s="101"/>
      <c r="K110" s="101"/>
      <c r="L110" s="101"/>
    </row>
    <row r="111" spans="1:12" s="103" customFormat="1" ht="15" x14ac:dyDescent="0.25">
      <c r="A111" s="101"/>
      <c r="B111" s="101"/>
      <c r="C111" s="101"/>
      <c r="D111" s="101"/>
      <c r="E111" s="101"/>
      <c r="F111" s="101"/>
      <c r="G111" s="101"/>
      <c r="H111" s="101"/>
      <c r="I111" s="101"/>
      <c r="J111" s="101"/>
      <c r="K111" s="101"/>
      <c r="L111" s="101"/>
    </row>
    <row r="112" spans="1:12" s="103" customFormat="1" ht="15" x14ac:dyDescent="0.25">
      <c r="A112" s="101"/>
      <c r="B112" s="101"/>
      <c r="C112" s="101"/>
      <c r="D112" s="101"/>
      <c r="E112" s="101"/>
      <c r="F112" s="101"/>
      <c r="G112" s="101"/>
      <c r="H112" s="101"/>
      <c r="I112" s="101"/>
      <c r="J112" s="101"/>
      <c r="K112" s="101"/>
      <c r="L112" s="101"/>
    </row>
    <row r="113" spans="1:12" s="103" customFormat="1" ht="15" x14ac:dyDescent="0.25">
      <c r="A113" s="101"/>
      <c r="B113" s="101"/>
      <c r="C113" s="101"/>
      <c r="D113" s="101"/>
      <c r="E113" s="101"/>
      <c r="F113" s="101"/>
      <c r="G113" s="101"/>
      <c r="H113" s="101"/>
      <c r="I113" s="101"/>
      <c r="J113" s="101"/>
      <c r="K113" s="101"/>
      <c r="L113" s="101"/>
    </row>
    <row r="114" spans="1:12" s="103" customFormat="1" ht="15" x14ac:dyDescent="0.25">
      <c r="A114" s="101"/>
      <c r="B114" s="101"/>
      <c r="C114" s="101"/>
      <c r="D114" s="101"/>
      <c r="E114" s="101"/>
      <c r="F114" s="101"/>
      <c r="G114" s="101"/>
      <c r="H114" s="101"/>
      <c r="I114" s="101"/>
      <c r="J114" s="101"/>
      <c r="K114" s="101"/>
      <c r="L114" s="101"/>
    </row>
    <row r="115" spans="1:12" s="103" customFormat="1" ht="15" x14ac:dyDescent="0.25">
      <c r="A115" s="101"/>
      <c r="B115" s="101"/>
      <c r="C115" s="101"/>
      <c r="D115" s="101"/>
      <c r="E115" s="101"/>
      <c r="F115" s="101"/>
      <c r="G115" s="101"/>
      <c r="H115" s="101"/>
      <c r="I115" s="101"/>
      <c r="J115" s="101"/>
      <c r="K115" s="101"/>
      <c r="L115" s="101"/>
    </row>
    <row r="116" spans="1:12" s="103" customFormat="1" ht="15" x14ac:dyDescent="0.25">
      <c r="A116" s="101"/>
      <c r="B116" s="101"/>
      <c r="C116" s="101"/>
      <c r="D116" s="101"/>
      <c r="E116" s="101"/>
      <c r="F116" s="101"/>
      <c r="G116" s="101"/>
      <c r="H116" s="101"/>
      <c r="I116" s="101"/>
      <c r="J116" s="101"/>
      <c r="K116" s="101"/>
      <c r="L116" s="101"/>
    </row>
    <row r="117" spans="1:12" s="103" customFormat="1" ht="15" x14ac:dyDescent="0.25">
      <c r="A117" s="101"/>
      <c r="B117" s="101"/>
      <c r="C117" s="101"/>
      <c r="D117" s="101"/>
      <c r="E117" s="101"/>
      <c r="F117" s="101"/>
      <c r="G117" s="101"/>
      <c r="H117" s="101"/>
      <c r="I117" s="101"/>
      <c r="J117" s="101"/>
      <c r="K117" s="101"/>
      <c r="L117" s="101"/>
    </row>
    <row r="118" spans="1:12" s="103" customFormat="1" ht="15" x14ac:dyDescent="0.25">
      <c r="A118" s="101"/>
      <c r="B118" s="101"/>
      <c r="C118" s="101"/>
      <c r="D118" s="101"/>
      <c r="E118" s="101"/>
      <c r="F118" s="101"/>
      <c r="G118" s="101"/>
      <c r="H118" s="101"/>
      <c r="I118" s="101"/>
      <c r="J118" s="101"/>
      <c r="K118" s="101"/>
      <c r="L118" s="101"/>
    </row>
    <row r="119" spans="1:12" s="103" customFormat="1" ht="15" x14ac:dyDescent="0.25">
      <c r="A119" s="101"/>
      <c r="B119" s="101"/>
      <c r="C119" s="101"/>
      <c r="D119" s="101"/>
      <c r="E119" s="101"/>
      <c r="F119" s="101"/>
      <c r="G119" s="101"/>
      <c r="H119" s="101"/>
      <c r="I119" s="101"/>
      <c r="J119" s="101"/>
      <c r="K119" s="101"/>
      <c r="L119" s="101"/>
    </row>
    <row r="120" spans="1:12" s="103" customFormat="1" ht="15" x14ac:dyDescent="0.25">
      <c r="A120" s="101"/>
      <c r="B120" s="101"/>
      <c r="C120" s="101"/>
      <c r="D120" s="101"/>
      <c r="E120" s="101"/>
      <c r="F120" s="101"/>
      <c r="G120" s="101"/>
      <c r="H120" s="101"/>
      <c r="I120" s="101"/>
      <c r="J120" s="101"/>
      <c r="K120" s="101"/>
      <c r="L120" s="101"/>
    </row>
    <row r="121" spans="1:12" s="103" customFormat="1" ht="15" x14ac:dyDescent="0.25">
      <c r="A121" s="101"/>
      <c r="B121" s="101"/>
      <c r="C121" s="101"/>
      <c r="D121" s="101"/>
      <c r="E121" s="101"/>
      <c r="F121" s="101"/>
      <c r="G121" s="101"/>
      <c r="H121" s="101"/>
      <c r="I121" s="101"/>
      <c r="J121" s="101"/>
      <c r="K121" s="101"/>
      <c r="L121" s="101"/>
    </row>
    <row r="122" spans="1:12" s="103" customFormat="1" ht="15" x14ac:dyDescent="0.25">
      <c r="A122" s="101"/>
      <c r="B122" s="101"/>
      <c r="C122" s="101"/>
      <c r="D122" s="101"/>
      <c r="E122" s="101"/>
      <c r="F122" s="101"/>
      <c r="G122" s="101"/>
      <c r="H122" s="101"/>
      <c r="I122" s="101"/>
      <c r="J122" s="101"/>
      <c r="K122" s="101"/>
      <c r="L122" s="101"/>
    </row>
    <row r="123" spans="1:12" s="103" customFormat="1" ht="15" x14ac:dyDescent="0.25">
      <c r="A123" s="101"/>
      <c r="B123" s="101"/>
      <c r="C123" s="101"/>
      <c r="D123" s="101"/>
      <c r="E123" s="101"/>
      <c r="F123" s="101"/>
      <c r="G123" s="101"/>
      <c r="H123" s="101"/>
      <c r="I123" s="101"/>
      <c r="J123" s="101"/>
      <c r="K123" s="101"/>
      <c r="L123" s="101"/>
    </row>
    <row r="124" spans="1:12" s="103" customFormat="1" ht="15" x14ac:dyDescent="0.25">
      <c r="A124" s="101"/>
      <c r="B124" s="101"/>
      <c r="C124" s="101"/>
      <c r="D124" s="101"/>
      <c r="E124" s="101"/>
      <c r="F124" s="101"/>
      <c r="G124" s="101"/>
      <c r="H124" s="101"/>
      <c r="I124" s="101"/>
      <c r="J124" s="101"/>
      <c r="K124" s="101"/>
      <c r="L124" s="101"/>
    </row>
    <row r="125" spans="1:12" s="103" customFormat="1" ht="15" x14ac:dyDescent="0.25">
      <c r="A125" s="101"/>
      <c r="B125" s="101"/>
      <c r="C125" s="101"/>
      <c r="D125" s="101"/>
      <c r="E125" s="101"/>
      <c r="F125" s="101"/>
      <c r="G125" s="101"/>
      <c r="H125" s="101"/>
      <c r="I125" s="101"/>
      <c r="J125" s="101"/>
      <c r="K125" s="101"/>
      <c r="L125" s="101"/>
    </row>
  </sheetData>
  <sheetProtection formatColumns="0" formatRows="0" autoFilter="0"/>
  <dataConsolidate link="1"/>
  <mergeCells count="16">
    <mergeCell ref="I6:J6"/>
    <mergeCell ref="K6:L6"/>
    <mergeCell ref="A1:L1"/>
    <mergeCell ref="I4:J4"/>
    <mergeCell ref="K4:L4"/>
    <mergeCell ref="I5:J5"/>
    <mergeCell ref="K5:L5"/>
    <mergeCell ref="I2:J2"/>
    <mergeCell ref="K2:L2"/>
    <mergeCell ref="I3:J3"/>
    <mergeCell ref="K3:L3"/>
    <mergeCell ref="A2:H2"/>
    <mergeCell ref="A3:H3"/>
    <mergeCell ref="A4:H4"/>
    <mergeCell ref="A5:H5"/>
    <mergeCell ref="A6:H6"/>
  </mergeCells>
  <conditionalFormatting sqref="H8 H10:H25">
    <cfRule type="cellIs" dxfId="20" priority="1" operator="notEqual">
      <formula>0</formula>
    </cfRule>
  </conditionalFormatting>
  <dataValidations count="4">
    <dataValidation type="whole" allowBlank="1" showInputMessage="1" showErrorMessage="1" sqref="A10:A31" xr:uid="{00000000-0002-0000-0600-000000000000}">
      <formula1>1</formula1>
      <formula2>999</formula2>
    </dataValidation>
    <dataValidation type="list" allowBlank="1" showInputMessage="1" showErrorMessage="1" sqref="C26:C31" xr:uid="{00000000-0002-0000-0600-000001000000}">
      <formula1>"Construction / Renovation, Contractual Security, M&amp;A, Planning, Training"</formula1>
    </dataValidation>
    <dataValidation allowBlank="1" showErrorMessage="1" promptTitle="Cal OES ONLY" prompt="For Cal OES use only.  Do not enter." sqref="K6" xr:uid="{00000000-0002-0000-0600-000002000000}"/>
    <dataValidation type="list" allowBlank="1" showInputMessage="1" showErrorMessage="1" sqref="C10:C25" xr:uid="{00000000-0002-0000-0600-000003000000}">
      <formula1>"M&amp;A"</formula1>
    </dataValidation>
  </dataValidations>
  <printOptions horizontalCentered="1"/>
  <pageMargins left="0.15" right="0.15" top="0.5" bottom="0.5" header="0.15" footer="0.15"/>
  <pageSetup scale="49" fitToHeight="0" orientation="landscape" r:id="rId1"/>
  <headerFooter scaleWithDoc="0">
    <oddHeader>&amp;C&amp;"Century Gothic,Regular"&amp;7CALIFORNIA GOVERNOR'S OFFICE OF EMERGENCY SERVICES (Cal OES)</oddHeader>
    <oddFooter>&amp;L&amp;"Century Gothic,Regular"&amp;7FY 2021 State Workbook (Non-Macro) v.21.1&amp;C&amp;7&amp;P of &amp;N&amp;R&amp;"Century Gothic,Regular"&amp;7&amp;A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ASign">
    <tabColor rgb="FF6DA5FF"/>
    <pageSetUpPr fitToPage="1"/>
  </sheetPr>
  <dimension ref="A1:Q64"/>
  <sheetViews>
    <sheetView showGridLines="0" showZeros="0" zoomScale="65" zoomScaleNormal="65" zoomScaleSheetLayoutView="50" zoomScalePageLayoutView="55" workbookViewId="0">
      <selection sqref="A1:J1"/>
    </sheetView>
  </sheetViews>
  <sheetFormatPr defaultColWidth="0" defaultRowHeight="0" customHeight="1" zeroHeight="1" x14ac:dyDescent="0.25"/>
  <cols>
    <col min="1" max="1" width="14.59765625" style="177" customWidth="1"/>
    <col min="2" max="13" width="13.69921875" style="160" customWidth="1"/>
    <col min="14" max="14" width="13.19921875" style="160" customWidth="1"/>
    <col min="15" max="15" width="9.765625E-2" style="160" customWidth="1"/>
    <col min="16" max="16" width="8.19921875" style="160" hidden="1" customWidth="1"/>
    <col min="17" max="16384" width="8" style="160" hidden="1"/>
  </cols>
  <sheetData>
    <row r="1" spans="1:17" ht="30" customHeight="1" x14ac:dyDescent="0.25">
      <c r="A1" s="435" t="s">
        <v>225</v>
      </c>
      <c r="B1" s="435"/>
      <c r="C1" s="435"/>
      <c r="D1" s="435"/>
      <c r="E1" s="435"/>
      <c r="F1" s="435"/>
      <c r="G1" s="435"/>
      <c r="H1" s="435"/>
      <c r="I1" s="435"/>
      <c r="J1" s="435"/>
      <c r="K1" s="435"/>
      <c r="L1" s="435"/>
      <c r="M1" s="435"/>
      <c r="N1" s="435"/>
      <c r="O1" s="159"/>
      <c r="P1" s="159"/>
    </row>
    <row r="2" spans="1:17" ht="20.100000000000001" customHeight="1" x14ac:dyDescent="0.25">
      <c r="A2" s="436" t="s">
        <v>226</v>
      </c>
      <c r="B2" s="437"/>
      <c r="C2" s="437"/>
      <c r="D2" s="437"/>
      <c r="E2" s="437"/>
      <c r="F2" s="437"/>
      <c r="G2" s="437"/>
      <c r="H2" s="437"/>
      <c r="I2" s="437"/>
      <c r="J2" s="437"/>
      <c r="K2" s="437"/>
      <c r="L2" s="437"/>
      <c r="M2" s="437"/>
      <c r="N2" s="437"/>
      <c r="O2" s="159"/>
      <c r="P2" s="159"/>
    </row>
    <row r="3" spans="1:17" s="163" customFormat="1" ht="32.1" customHeight="1" x14ac:dyDescent="0.35">
      <c r="A3" s="438">
        <f>SubrecipientName</f>
        <v>0</v>
      </c>
      <c r="B3" s="438"/>
      <c r="C3" s="438"/>
      <c r="D3" s="438"/>
      <c r="E3" s="438"/>
      <c r="F3" s="438"/>
      <c r="G3" s="438"/>
      <c r="H3" s="438"/>
      <c r="I3" s="438"/>
      <c r="J3" s="438"/>
      <c r="K3" s="161"/>
      <c r="L3" s="439"/>
      <c r="M3" s="439"/>
      <c r="N3" s="439"/>
      <c r="O3" s="162"/>
      <c r="P3" s="162"/>
    </row>
    <row r="4" spans="1:17" s="165" customFormat="1" ht="24.9" customHeight="1" x14ac:dyDescent="0.35">
      <c r="A4" s="440">
        <f>FIPSNumber</f>
        <v>0</v>
      </c>
      <c r="B4" s="440"/>
      <c r="C4" s="440"/>
      <c r="D4" s="440"/>
      <c r="E4" s="440"/>
      <c r="F4" s="440"/>
      <c r="G4" s="440"/>
      <c r="H4" s="440"/>
      <c r="I4" s="440"/>
      <c r="J4" s="440"/>
      <c r="K4" s="440"/>
      <c r="L4" s="440"/>
      <c r="M4" s="440"/>
      <c r="N4" s="440"/>
      <c r="O4" s="164"/>
      <c r="P4" s="164"/>
    </row>
    <row r="5" spans="1:17" s="165" customFormat="1" ht="24.9" customHeight="1" x14ac:dyDescent="0.25">
      <c r="A5" s="441" t="str">
        <f>SubawardNumber</f>
        <v>2021-2031</v>
      </c>
      <c r="B5" s="441"/>
      <c r="C5" s="441"/>
      <c r="D5" s="441"/>
      <c r="E5" s="441"/>
      <c r="F5" s="441"/>
      <c r="G5" s="441"/>
      <c r="H5" s="441"/>
      <c r="I5" s="441"/>
      <c r="J5" s="441"/>
      <c r="K5" s="441"/>
      <c r="L5" s="441"/>
      <c r="M5" s="441"/>
      <c r="N5" s="441"/>
      <c r="O5" s="164"/>
      <c r="P5" s="164"/>
    </row>
    <row r="6" spans="1:17" s="165" customFormat="1" ht="129.9" customHeight="1" x14ac:dyDescent="0.25">
      <c r="A6" s="442" t="s">
        <v>227</v>
      </c>
      <c r="B6" s="442"/>
      <c r="C6" s="442"/>
      <c r="D6" s="442"/>
      <c r="E6" s="442"/>
      <c r="F6" s="442"/>
      <c r="G6" s="442"/>
      <c r="H6" s="442"/>
      <c r="I6" s="442"/>
      <c r="J6" s="442"/>
      <c r="K6" s="442"/>
      <c r="L6" s="442"/>
      <c r="M6" s="442"/>
      <c r="N6" s="442"/>
      <c r="O6" s="164"/>
      <c r="P6" s="164"/>
    </row>
    <row r="7" spans="1:17" s="165" customFormat="1" ht="39.9" customHeight="1" thickBot="1" x14ac:dyDescent="0.3">
      <c r="A7" s="443" t="s">
        <v>228</v>
      </c>
      <c r="B7" s="443"/>
      <c r="C7" s="444"/>
      <c r="D7" s="444"/>
      <c r="E7" s="444"/>
      <c r="F7" s="166"/>
      <c r="G7" s="164"/>
      <c r="H7" s="445">
        <f>StartDate</f>
        <v>44197</v>
      </c>
      <c r="I7" s="445"/>
      <c r="J7" s="445"/>
      <c r="K7" s="167" t="s">
        <v>229</v>
      </c>
      <c r="L7" s="445">
        <f>EndDate</f>
        <v>44926</v>
      </c>
      <c r="M7" s="445"/>
      <c r="N7" s="445"/>
      <c r="O7" s="164"/>
      <c r="P7" s="164"/>
      <c r="Q7" s="164"/>
    </row>
    <row r="8" spans="1:17" s="165" customFormat="1" ht="19.5" customHeight="1" x14ac:dyDescent="0.25">
      <c r="A8" s="432"/>
      <c r="B8" s="432"/>
      <c r="C8" s="432"/>
      <c r="D8" s="432"/>
      <c r="E8" s="432"/>
      <c r="F8" s="432"/>
      <c r="G8" s="432"/>
      <c r="H8" s="433" t="s">
        <v>230</v>
      </c>
      <c r="I8" s="433"/>
      <c r="J8" s="433"/>
      <c r="K8" s="168"/>
      <c r="L8" s="434" t="s">
        <v>231</v>
      </c>
      <c r="M8" s="434"/>
      <c r="N8" s="434"/>
      <c r="O8" s="164"/>
      <c r="P8" s="164"/>
      <c r="Q8" s="164"/>
    </row>
    <row r="9" spans="1:17" s="165" customFormat="1" ht="20.100000000000001" customHeight="1" x14ac:dyDescent="0.25">
      <c r="A9" s="448"/>
      <c r="B9" s="448"/>
      <c r="C9" s="448"/>
      <c r="D9" s="448"/>
      <c r="E9" s="448"/>
      <c r="F9" s="448"/>
      <c r="G9" s="448"/>
      <c r="H9" s="448"/>
      <c r="I9" s="448"/>
      <c r="J9" s="448"/>
      <c r="K9" s="448"/>
      <c r="L9" s="448"/>
      <c r="M9" s="448"/>
      <c r="N9" s="448"/>
      <c r="O9" s="164"/>
      <c r="P9" s="164"/>
      <c r="Q9" s="164"/>
    </row>
    <row r="10" spans="1:17" s="165" customFormat="1" ht="39.9" customHeight="1" thickBot="1" x14ac:dyDescent="0.3">
      <c r="A10" s="448"/>
      <c r="B10" s="448"/>
      <c r="C10" s="448"/>
      <c r="D10" s="448"/>
      <c r="E10" s="448"/>
      <c r="F10" s="448"/>
      <c r="G10" s="448"/>
      <c r="H10" s="444"/>
      <c r="I10" s="444"/>
      <c r="J10" s="444"/>
      <c r="K10" s="164"/>
      <c r="L10" s="449"/>
      <c r="M10" s="449"/>
      <c r="N10" s="449"/>
      <c r="O10" s="164"/>
      <c r="P10" s="164"/>
      <c r="Q10" s="164"/>
    </row>
    <row r="11" spans="1:17" s="165" customFormat="1" ht="20.100000000000001" customHeight="1" x14ac:dyDescent="0.25">
      <c r="A11" s="450"/>
      <c r="B11" s="450"/>
      <c r="C11" s="450"/>
      <c r="D11" s="450"/>
      <c r="E11" s="450"/>
      <c r="F11" s="450"/>
      <c r="G11" s="450"/>
      <c r="H11" s="433" t="s">
        <v>232</v>
      </c>
      <c r="I11" s="433"/>
      <c r="J11" s="433"/>
      <c r="K11" s="169"/>
      <c r="L11" s="433" t="s">
        <v>233</v>
      </c>
      <c r="M11" s="433"/>
      <c r="N11" s="433"/>
      <c r="O11" s="164"/>
      <c r="P11" s="164"/>
    </row>
    <row r="12" spans="1:17" s="165" customFormat="1" ht="35.1" customHeight="1" x14ac:dyDescent="0.25">
      <c r="A12" s="451"/>
      <c r="B12" s="451"/>
      <c r="C12" s="451"/>
      <c r="D12" s="451"/>
      <c r="E12" s="451"/>
      <c r="F12" s="451"/>
      <c r="G12" s="451"/>
      <c r="H12" s="451"/>
      <c r="I12" s="451"/>
      <c r="J12" s="451"/>
      <c r="K12" s="451"/>
      <c r="L12" s="451"/>
      <c r="M12" s="451"/>
      <c r="N12" s="451"/>
      <c r="O12" s="164"/>
      <c r="P12" s="164"/>
    </row>
    <row r="13" spans="1:17" s="165" customFormat="1" ht="24.9" customHeight="1" x14ac:dyDescent="0.25">
      <c r="A13" s="452" t="s">
        <v>234</v>
      </c>
      <c r="B13" s="452"/>
      <c r="C13" s="452"/>
      <c r="D13" s="452"/>
      <c r="E13" s="452"/>
      <c r="F13" s="452"/>
      <c r="G13" s="452"/>
      <c r="H13" s="452"/>
      <c r="I13" s="452"/>
      <c r="J13" s="452"/>
      <c r="K13" s="452"/>
      <c r="L13" s="452"/>
      <c r="M13" s="452"/>
      <c r="N13" s="452"/>
      <c r="O13" s="164"/>
      <c r="P13" s="164"/>
    </row>
    <row r="14" spans="1:17" s="165" customFormat="1" ht="20.100000000000001" customHeight="1" x14ac:dyDescent="0.25">
      <c r="A14" s="453" t="s">
        <v>235</v>
      </c>
      <c r="B14" s="453"/>
      <c r="C14" s="453"/>
      <c r="D14" s="453"/>
      <c r="E14" s="453"/>
      <c r="F14" s="453"/>
      <c r="G14" s="453"/>
      <c r="H14" s="453"/>
      <c r="I14" s="453"/>
      <c r="J14" s="453"/>
      <c r="K14" s="453"/>
      <c r="L14" s="453"/>
      <c r="M14" s="453"/>
      <c r="N14" s="453"/>
      <c r="O14" s="164"/>
      <c r="P14" s="164"/>
    </row>
    <row r="15" spans="1:17" s="165" customFormat="1" ht="20.100000000000001" customHeight="1" x14ac:dyDescent="0.25">
      <c r="A15" s="453"/>
      <c r="B15" s="453"/>
      <c r="C15" s="453"/>
      <c r="D15" s="453"/>
      <c r="E15" s="453"/>
      <c r="F15" s="453"/>
      <c r="G15" s="453"/>
      <c r="H15" s="453"/>
      <c r="I15" s="453"/>
      <c r="J15" s="453"/>
      <c r="K15" s="453"/>
      <c r="L15" s="453"/>
      <c r="M15" s="453"/>
      <c r="N15" s="453"/>
      <c r="O15" s="164"/>
      <c r="P15" s="164"/>
    </row>
    <row r="16" spans="1:17" s="165" customFormat="1" ht="20.100000000000001" customHeight="1" x14ac:dyDescent="0.25">
      <c r="A16" s="453"/>
      <c r="B16" s="453"/>
      <c r="C16" s="453"/>
      <c r="D16" s="453"/>
      <c r="E16" s="453"/>
      <c r="F16" s="453"/>
      <c r="G16" s="453"/>
      <c r="H16" s="453"/>
      <c r="I16" s="453"/>
      <c r="J16" s="453"/>
      <c r="K16" s="453"/>
      <c r="L16" s="453"/>
      <c r="M16" s="453"/>
      <c r="N16" s="453"/>
      <c r="O16" s="164"/>
      <c r="P16" s="164"/>
    </row>
    <row r="17" spans="1:16" s="165" customFormat="1" ht="24.9" customHeight="1" x14ac:dyDescent="0.25">
      <c r="A17" s="454" t="s">
        <v>236</v>
      </c>
      <c r="B17" s="454"/>
      <c r="C17" s="454"/>
      <c r="D17" s="454"/>
      <c r="E17" s="454"/>
      <c r="F17" s="454"/>
      <c r="G17" s="454"/>
      <c r="H17" s="454"/>
      <c r="I17" s="454"/>
      <c r="J17" s="454"/>
      <c r="K17" s="454"/>
      <c r="L17" s="454"/>
      <c r="M17" s="454"/>
      <c r="N17" s="454"/>
      <c r="O17" s="170"/>
      <c r="P17" s="164"/>
    </row>
    <row r="18" spans="1:16" s="165" customFormat="1" ht="20.100000000000001" customHeight="1" x14ac:dyDescent="0.25">
      <c r="A18" s="453" t="s">
        <v>237</v>
      </c>
      <c r="B18" s="453"/>
      <c r="C18" s="453"/>
      <c r="D18" s="453"/>
      <c r="E18" s="453"/>
      <c r="F18" s="453"/>
      <c r="G18" s="453"/>
      <c r="H18" s="453"/>
      <c r="I18" s="453"/>
      <c r="J18" s="453"/>
      <c r="K18" s="453"/>
      <c r="L18" s="453"/>
      <c r="M18" s="453"/>
      <c r="N18" s="453"/>
      <c r="O18" s="170"/>
      <c r="P18" s="164"/>
    </row>
    <row r="19" spans="1:16" s="165" customFormat="1" ht="20.100000000000001" customHeight="1" x14ac:dyDescent="0.25">
      <c r="A19" s="453"/>
      <c r="B19" s="453"/>
      <c r="C19" s="453"/>
      <c r="D19" s="453"/>
      <c r="E19" s="453"/>
      <c r="F19" s="453"/>
      <c r="G19" s="453"/>
      <c r="H19" s="453"/>
      <c r="I19" s="453"/>
      <c r="J19" s="453"/>
      <c r="K19" s="453"/>
      <c r="L19" s="453"/>
      <c r="M19" s="453"/>
      <c r="N19" s="453"/>
      <c r="O19" s="170"/>
      <c r="P19" s="164"/>
    </row>
    <row r="20" spans="1:16" s="165" customFormat="1" ht="20.100000000000001" customHeight="1" x14ac:dyDescent="0.25">
      <c r="A20" s="453"/>
      <c r="B20" s="453"/>
      <c r="C20" s="453"/>
      <c r="D20" s="453"/>
      <c r="E20" s="453"/>
      <c r="F20" s="453"/>
      <c r="G20" s="453"/>
      <c r="H20" s="453"/>
      <c r="I20" s="453"/>
      <c r="J20" s="453"/>
      <c r="K20" s="453"/>
      <c r="L20" s="453"/>
      <c r="M20" s="453"/>
      <c r="N20" s="453"/>
      <c r="O20" s="170"/>
      <c r="P20" s="164"/>
    </row>
    <row r="21" spans="1:16" s="165" customFormat="1" ht="60" customHeight="1" x14ac:dyDescent="0.25">
      <c r="A21" s="453"/>
      <c r="B21" s="453"/>
      <c r="C21" s="453"/>
      <c r="D21" s="453"/>
      <c r="E21" s="453"/>
      <c r="F21" s="453"/>
      <c r="G21" s="453"/>
      <c r="H21" s="453"/>
      <c r="I21" s="453"/>
      <c r="J21" s="453"/>
      <c r="K21" s="453"/>
      <c r="L21" s="453"/>
      <c r="M21" s="453"/>
      <c r="N21" s="453"/>
      <c r="O21" s="170"/>
      <c r="P21" s="164"/>
    </row>
    <row r="22" spans="1:16" s="165" customFormat="1" ht="20.100000000000001" customHeight="1" x14ac:dyDescent="0.25">
      <c r="A22" s="446"/>
      <c r="B22" s="446"/>
      <c r="C22" s="446"/>
      <c r="D22" s="446"/>
      <c r="E22" s="446"/>
      <c r="F22" s="446"/>
      <c r="G22" s="434"/>
      <c r="H22" s="434"/>
      <c r="I22" s="446"/>
      <c r="J22" s="446"/>
      <c r="K22" s="446"/>
      <c r="L22" s="446"/>
      <c r="M22" s="446"/>
      <c r="N22" s="446"/>
      <c r="O22" s="170"/>
      <c r="P22" s="164"/>
    </row>
    <row r="23" spans="1:16" s="165" customFormat="1" ht="20.100000000000001" customHeight="1" thickBot="1" x14ac:dyDescent="0.3">
      <c r="A23" s="447"/>
      <c r="B23" s="447"/>
      <c r="C23" s="447"/>
      <c r="D23" s="447"/>
      <c r="E23" s="447"/>
      <c r="F23" s="447"/>
      <c r="G23" s="434"/>
      <c r="H23" s="434"/>
      <c r="I23" s="447"/>
      <c r="J23" s="447"/>
      <c r="K23" s="447"/>
      <c r="L23" s="447"/>
      <c r="M23" s="447"/>
      <c r="N23" s="447"/>
      <c r="O23" s="170"/>
      <c r="P23" s="164"/>
    </row>
    <row r="24" spans="1:16" s="165" customFormat="1" ht="20.100000000000001" customHeight="1" x14ac:dyDescent="0.25">
      <c r="A24" s="457" t="s">
        <v>238</v>
      </c>
      <c r="B24" s="457"/>
      <c r="C24" s="457"/>
      <c r="D24" s="457"/>
      <c r="E24" s="457"/>
      <c r="F24" s="457"/>
      <c r="G24" s="169"/>
      <c r="H24" s="169"/>
      <c r="I24" s="457" t="s">
        <v>239</v>
      </c>
      <c r="J24" s="457"/>
      <c r="K24" s="457"/>
      <c r="L24" s="457"/>
      <c r="M24" s="457"/>
      <c r="N24" s="457"/>
      <c r="O24" s="170"/>
      <c r="P24" s="164"/>
    </row>
    <row r="25" spans="1:16" s="457" customFormat="1" ht="20.100000000000001" customHeight="1" x14ac:dyDescent="0.3"/>
    <row r="26" spans="1:16" s="165" customFormat="1" ht="20.100000000000001" customHeight="1" x14ac:dyDescent="0.25">
      <c r="A26" s="446"/>
      <c r="B26" s="446"/>
      <c r="C26" s="446"/>
      <c r="D26" s="446"/>
      <c r="E26" s="446"/>
      <c r="F26" s="446"/>
      <c r="G26" s="434"/>
      <c r="H26" s="434"/>
      <c r="I26" s="458"/>
      <c r="J26" s="458"/>
      <c r="K26" s="458"/>
      <c r="L26" s="458"/>
      <c r="M26" s="458"/>
      <c r="N26" s="458"/>
      <c r="O26" s="164"/>
      <c r="P26" s="164"/>
    </row>
    <row r="27" spans="1:16" s="165" customFormat="1" ht="20.100000000000001" customHeight="1" thickBot="1" x14ac:dyDescent="0.3">
      <c r="A27" s="447"/>
      <c r="B27" s="447"/>
      <c r="C27" s="447"/>
      <c r="D27" s="447"/>
      <c r="E27" s="447"/>
      <c r="F27" s="447"/>
      <c r="G27" s="434"/>
      <c r="H27" s="434"/>
      <c r="I27" s="459"/>
      <c r="J27" s="459"/>
      <c r="K27" s="459"/>
      <c r="L27" s="459"/>
      <c r="M27" s="459"/>
      <c r="N27" s="459"/>
      <c r="O27" s="164"/>
      <c r="P27" s="164"/>
    </row>
    <row r="28" spans="1:16" s="165" customFormat="1" ht="20.100000000000001" customHeight="1" x14ac:dyDescent="0.25">
      <c r="A28" s="455" t="s">
        <v>240</v>
      </c>
      <c r="B28" s="455"/>
      <c r="C28" s="455"/>
      <c r="D28" s="455"/>
      <c r="E28" s="455"/>
      <c r="F28" s="455"/>
      <c r="G28" s="169"/>
      <c r="H28" s="169"/>
      <c r="I28" s="433" t="s">
        <v>241</v>
      </c>
      <c r="J28" s="433"/>
      <c r="K28" s="433"/>
      <c r="L28" s="433"/>
      <c r="M28" s="433"/>
      <c r="N28" s="433"/>
      <c r="O28" s="164"/>
      <c r="P28" s="164"/>
    </row>
    <row r="29" spans="1:16" s="165" customFormat="1" ht="19.5" customHeight="1" x14ac:dyDescent="0.25">
      <c r="A29" s="456"/>
      <c r="B29" s="456"/>
      <c r="C29" s="456"/>
      <c r="D29" s="456"/>
      <c r="E29" s="456"/>
      <c r="F29" s="456"/>
      <c r="G29" s="456"/>
      <c r="H29" s="456"/>
      <c r="I29" s="456"/>
      <c r="J29" s="456"/>
      <c r="K29" s="456"/>
      <c r="L29" s="456"/>
      <c r="M29" s="456"/>
      <c r="N29" s="456"/>
      <c r="O29" s="164"/>
      <c r="P29" s="164"/>
    </row>
    <row r="30" spans="1:16" s="165" customFormat="1" ht="20.100000000000001" customHeight="1" x14ac:dyDescent="0.25">
      <c r="A30" s="456"/>
      <c r="B30" s="456"/>
      <c r="C30" s="456"/>
      <c r="D30" s="456"/>
      <c r="E30" s="456"/>
      <c r="F30" s="456"/>
      <c r="G30" s="456"/>
      <c r="H30" s="456"/>
      <c r="I30" s="456"/>
      <c r="J30" s="456"/>
      <c r="K30" s="456"/>
      <c r="L30" s="456"/>
      <c r="M30" s="456"/>
      <c r="N30" s="456"/>
      <c r="O30" s="164"/>
      <c r="P30" s="164"/>
    </row>
    <row r="31" spans="1:16" s="165" customFormat="1" ht="20.100000000000001" customHeight="1" x14ac:dyDescent="0.25">
      <c r="A31" s="456"/>
      <c r="B31" s="456"/>
      <c r="C31" s="456"/>
      <c r="D31" s="456"/>
      <c r="E31" s="456"/>
      <c r="F31" s="456"/>
      <c r="G31" s="456"/>
      <c r="H31" s="456"/>
      <c r="I31" s="456"/>
      <c r="J31" s="456"/>
      <c r="K31" s="456"/>
      <c r="L31" s="456"/>
      <c r="M31" s="456"/>
      <c r="N31" s="456"/>
      <c r="O31" s="164"/>
      <c r="P31" s="164"/>
    </row>
    <row r="32" spans="1:16" s="165" customFormat="1" ht="20.100000000000001" hidden="1" customHeight="1" x14ac:dyDescent="0.3">
      <c r="A32" s="171"/>
      <c r="B32" s="171"/>
      <c r="C32" s="171"/>
      <c r="D32" s="171"/>
      <c r="E32" s="171"/>
      <c r="F32" s="171"/>
      <c r="G32" s="171"/>
      <c r="H32" s="171"/>
      <c r="I32" s="171"/>
      <c r="J32" s="171"/>
      <c r="K32" s="171"/>
      <c r="L32" s="171"/>
      <c r="M32" s="171"/>
      <c r="N32" s="171"/>
      <c r="O32" s="164"/>
      <c r="P32" s="164"/>
    </row>
    <row r="33" spans="1:16" s="165" customFormat="1" ht="12.75" hidden="1" customHeight="1" x14ac:dyDescent="0.25">
      <c r="A33" s="172"/>
      <c r="B33" s="172"/>
      <c r="C33" s="172"/>
      <c r="D33" s="172"/>
      <c r="E33" s="172"/>
      <c r="F33" s="172"/>
      <c r="G33" s="172"/>
      <c r="H33" s="172"/>
      <c r="I33" s="172"/>
      <c r="J33" s="172"/>
      <c r="K33" s="172"/>
      <c r="L33" s="172"/>
      <c r="M33" s="172"/>
      <c r="N33" s="172"/>
      <c r="O33" s="164"/>
      <c r="P33" s="164"/>
    </row>
    <row r="34" spans="1:16" s="165" customFormat="1" ht="20.100000000000001" hidden="1" customHeight="1" x14ac:dyDescent="0.25">
      <c r="A34" s="173"/>
      <c r="B34" s="173"/>
      <c r="C34" s="173"/>
      <c r="D34" s="173"/>
      <c r="E34" s="174"/>
      <c r="F34" s="174"/>
      <c r="G34" s="174"/>
      <c r="H34" s="164"/>
      <c r="I34" s="164"/>
      <c r="J34" s="164"/>
      <c r="K34" s="164"/>
      <c r="L34" s="164"/>
      <c r="M34" s="164"/>
      <c r="N34" s="164"/>
      <c r="O34" s="164"/>
      <c r="P34" s="164"/>
    </row>
    <row r="35" spans="1:16" ht="20.100000000000001" hidden="1" customHeight="1" x14ac:dyDescent="0.25">
      <c r="A35" s="173"/>
      <c r="B35" s="175"/>
      <c r="C35" s="175"/>
      <c r="D35" s="175"/>
      <c r="E35" s="175"/>
      <c r="F35" s="175"/>
      <c r="G35" s="159"/>
      <c r="H35" s="159"/>
      <c r="I35" s="159"/>
      <c r="J35" s="159"/>
      <c r="K35" s="159"/>
      <c r="L35" s="159"/>
      <c r="M35" s="159"/>
      <c r="N35" s="159"/>
      <c r="O35" s="159"/>
      <c r="P35" s="159"/>
    </row>
    <row r="36" spans="1:16" ht="20.100000000000001" hidden="1" customHeight="1" x14ac:dyDescent="0.25">
      <c r="A36" s="175"/>
      <c r="B36" s="175"/>
      <c r="C36" s="175"/>
      <c r="D36" s="175"/>
      <c r="E36" s="175"/>
      <c r="F36" s="175"/>
      <c r="G36" s="159"/>
      <c r="H36" s="159"/>
      <c r="I36" s="159"/>
      <c r="J36" s="159"/>
      <c r="K36" s="159"/>
      <c r="L36" s="159"/>
      <c r="M36" s="159"/>
      <c r="N36" s="159"/>
      <c r="O36" s="159"/>
      <c r="P36" s="159"/>
    </row>
    <row r="37" spans="1:16" ht="20.100000000000001" hidden="1" customHeight="1" x14ac:dyDescent="0.25">
      <c r="A37" s="176"/>
    </row>
    <row r="38" spans="1:16" ht="20.100000000000001" hidden="1" customHeight="1" x14ac:dyDescent="0.25">
      <c r="B38" s="178"/>
      <c r="C38" s="178"/>
      <c r="D38" s="178"/>
      <c r="E38" s="178"/>
      <c r="F38" s="178"/>
      <c r="G38" s="178"/>
      <c r="H38" s="178"/>
      <c r="I38" s="178"/>
      <c r="J38" s="178"/>
      <c r="K38" s="178"/>
      <c r="L38" s="178"/>
    </row>
    <row r="39" spans="1:16" ht="20.100000000000001" hidden="1" customHeight="1" x14ac:dyDescent="0.25">
      <c r="A39" s="160"/>
      <c r="B39" s="178"/>
      <c r="C39" s="178"/>
      <c r="D39" s="178"/>
      <c r="E39" s="178"/>
      <c r="F39" s="178"/>
      <c r="G39" s="178"/>
      <c r="H39" s="178"/>
      <c r="I39" s="178"/>
      <c r="J39" s="178"/>
      <c r="K39" s="178"/>
      <c r="L39" s="178"/>
    </row>
    <row r="40" spans="1:16" ht="20.100000000000001" hidden="1" customHeight="1" x14ac:dyDescent="0.25">
      <c r="A40" s="160"/>
      <c r="B40" s="178"/>
      <c r="C40" s="178"/>
      <c r="D40" s="178"/>
      <c r="E40" s="178"/>
      <c r="F40" s="178"/>
      <c r="G40" s="178"/>
      <c r="H40" s="178"/>
      <c r="I40" s="178"/>
      <c r="J40" s="178"/>
      <c r="K40" s="178"/>
      <c r="L40" s="178"/>
    </row>
    <row r="41" spans="1:16" ht="20.100000000000001" hidden="1" customHeight="1" x14ac:dyDescent="0.25">
      <c r="A41" s="160"/>
      <c r="B41" s="178"/>
      <c r="C41" s="178"/>
      <c r="D41" s="178"/>
      <c r="E41" s="178"/>
      <c r="F41" s="178"/>
      <c r="G41" s="178"/>
      <c r="H41" s="178"/>
      <c r="I41" s="178"/>
      <c r="J41" s="178"/>
      <c r="K41" s="178"/>
      <c r="L41" s="178"/>
      <c r="M41" s="178"/>
    </row>
    <row r="42" spans="1:16" ht="20.100000000000001" hidden="1" customHeight="1" x14ac:dyDescent="0.25">
      <c r="A42" s="160"/>
      <c r="B42" s="178"/>
      <c r="C42" s="178"/>
      <c r="D42" s="178"/>
      <c r="E42" s="178"/>
      <c r="F42" s="178"/>
      <c r="G42" s="178"/>
      <c r="H42" s="178"/>
      <c r="I42" s="178"/>
      <c r="J42" s="178"/>
      <c r="K42" s="178"/>
      <c r="L42" s="178"/>
      <c r="M42" s="178"/>
    </row>
    <row r="43" spans="1:16" ht="15" hidden="1" customHeight="1" x14ac:dyDescent="0.25">
      <c r="A43" s="160"/>
      <c r="H43" s="178"/>
      <c r="I43" s="178"/>
      <c r="J43" s="178"/>
      <c r="K43" s="178"/>
      <c r="L43" s="178"/>
      <c r="M43" s="178"/>
    </row>
    <row r="44" spans="1:16" ht="15" hidden="1" customHeight="1" x14ac:dyDescent="0.25">
      <c r="H44" s="178"/>
      <c r="I44" s="178"/>
      <c r="J44" s="178"/>
      <c r="K44" s="178"/>
      <c r="L44" s="178"/>
      <c r="M44" s="178"/>
    </row>
    <row r="45" spans="1:16" ht="15" hidden="1" customHeight="1" x14ac:dyDescent="0.25">
      <c r="H45" s="178"/>
      <c r="I45" s="178"/>
      <c r="J45" s="178"/>
      <c r="K45" s="178"/>
      <c r="L45" s="178"/>
      <c r="M45" s="178"/>
    </row>
    <row r="46" spans="1:16" ht="15" hidden="1" customHeight="1" x14ac:dyDescent="0.25">
      <c r="H46" s="178"/>
      <c r="I46" s="178"/>
      <c r="J46" s="178"/>
      <c r="K46" s="178"/>
      <c r="L46" s="178"/>
      <c r="M46" s="178"/>
    </row>
    <row r="47" spans="1:16" ht="15" hidden="1" customHeight="1" x14ac:dyDescent="0.25">
      <c r="H47" s="178"/>
      <c r="I47" s="178"/>
      <c r="J47" s="178"/>
      <c r="K47" s="178"/>
      <c r="L47" s="178"/>
      <c r="M47" s="178"/>
    </row>
    <row r="48" spans="1:16"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sheetData>
  <sheetProtection password="FF80" sheet="1" objects="1" scenarios="1"/>
  <mergeCells count="38">
    <mergeCell ref="A28:F28"/>
    <mergeCell ref="I28:N28"/>
    <mergeCell ref="A29:N31"/>
    <mergeCell ref="A24:F24"/>
    <mergeCell ref="I24:N24"/>
    <mergeCell ref="A25:XFD25"/>
    <mergeCell ref="A26:F27"/>
    <mergeCell ref="G26:H27"/>
    <mergeCell ref="I26:N27"/>
    <mergeCell ref="A22:F23"/>
    <mergeCell ref="G22:H23"/>
    <mergeCell ref="I22:N23"/>
    <mergeCell ref="A9:N9"/>
    <mergeCell ref="A10:G10"/>
    <mergeCell ref="H10:J10"/>
    <mergeCell ref="L10:N10"/>
    <mergeCell ref="A11:G11"/>
    <mergeCell ref="H11:J11"/>
    <mergeCell ref="L11:N11"/>
    <mergeCell ref="A12:N12"/>
    <mergeCell ref="A13:N13"/>
    <mergeCell ref="A14:N16"/>
    <mergeCell ref="A17:N17"/>
    <mergeCell ref="A18:N21"/>
    <mergeCell ref="A8:G8"/>
    <mergeCell ref="H8:J8"/>
    <mergeCell ref="L8:N8"/>
    <mergeCell ref="A1:N1"/>
    <mergeCell ref="A2:N2"/>
    <mergeCell ref="A3:J3"/>
    <mergeCell ref="L3:N3"/>
    <mergeCell ref="A4:N4"/>
    <mergeCell ref="A5:N5"/>
    <mergeCell ref="A6:N6"/>
    <mergeCell ref="A7:B7"/>
    <mergeCell ref="C7:E7"/>
    <mergeCell ref="H7:J7"/>
    <mergeCell ref="L7:N7"/>
  </mergeCells>
  <conditionalFormatting sqref="H10:J10 L10 C7">
    <cfRule type="containsBlanks" dxfId="3" priority="4">
      <formula>LEN(TRIM(C7))=0</formula>
    </cfRule>
  </conditionalFormatting>
  <conditionalFormatting sqref="A22">
    <cfRule type="containsBlanks" dxfId="2" priority="3">
      <formula>LEN(TRIM(A22))=0</formula>
    </cfRule>
  </conditionalFormatting>
  <conditionalFormatting sqref="I22">
    <cfRule type="containsBlanks" dxfId="1" priority="2">
      <formula>LEN(TRIM(I22))=0</formula>
    </cfRule>
  </conditionalFormatting>
  <conditionalFormatting sqref="I26">
    <cfRule type="containsBlanks" dxfId="0" priority="1">
      <formula>LEN(TRIM(I26))=0</formula>
    </cfRule>
  </conditionalFormatting>
  <dataValidations count="8">
    <dataValidation allowBlank="1" showErrorMessage="1" promptTitle="Request Type" prompt="Use the macro buttons above to select the request type." sqref="C7:E7" xr:uid="{00000000-0002-0000-0700-000000000000}"/>
    <dataValidation allowBlank="1" showErrorMessage="1" prompt="Use this field for the Signature of the Authorized Agent." sqref="A26:F27" xr:uid="{00000000-0002-0000-0700-000001000000}"/>
    <dataValidation allowBlank="1" showErrorMessage="1" prompt="Enter the date when Authorized Agent signed this sheet." sqref="I26:N27" xr:uid="{00000000-0002-0000-0700-000002000000}"/>
    <dataValidation allowBlank="1" showErrorMessage="1" prompt="Enter the name of the Authorized Agent signing this sheet." sqref="A22:F23" xr:uid="{00000000-0002-0000-0700-000003000000}"/>
    <dataValidation allowBlank="1" showErrorMessage="1" prompt="Enter the title or position held by the Authorized Agent signing this sheet." sqref="I22:N23" xr:uid="{00000000-0002-0000-0700-000004000000}"/>
    <dataValidation allowBlank="1" showErrorMessage="1" promptTitle="Amount This Request" prompt="If this is a cash request, enter the dollar amount being requested." sqref="L10:N10" xr:uid="{00000000-0002-0000-0700-000005000000}"/>
    <dataValidation allowBlank="1" showErrorMessage="1" promptTitle="Request Number" prompt="Enter the Cash Request or Modification number for this request.  " sqref="H10:J10" xr:uid="{00000000-0002-0000-0700-000006000000}"/>
    <dataValidation type="list" allowBlank="1" showInputMessage="1" showErrorMessage="1" sqref="L3:N3" xr:uid="{00000000-0002-0000-0700-000007000000}">
      <formula1>CFDA</formula1>
    </dataValidation>
  </dataValidations>
  <printOptions horizontalCentered="1"/>
  <pageMargins left="0.15" right="0.15" top="0.5" bottom="0.5" header="0.15" footer="0.15"/>
  <pageSetup scale="65" fitToHeight="0" orientation="landscape" r:id="rId1"/>
  <headerFooter scaleWithDoc="0">
    <oddHeader>&amp;C&amp;"Century Gothic,Regular"&amp;7CALIFORNIA GOVERNOR'S OFFICE OF EMERGENCY SERVICES (Cal OES)</oddHeader>
    <oddFooter>&amp;L&amp;"Century Gothic,Regular"&amp;7FY 2021 State Workbook (Non-Macro) v.21.1&amp;C&amp;7&amp;P of &amp;N&amp;R&amp;"Century Gothic,Regular"&amp;7&amp;A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157</vt:i4>
      </vt:variant>
    </vt:vector>
  </HeadingPairs>
  <TitlesOfParts>
    <vt:vector size="165" baseType="lpstr">
      <vt:lpstr>Instructions</vt:lpstr>
      <vt:lpstr>Facesheet</vt:lpstr>
      <vt:lpstr>AA Info</vt:lpstr>
      <vt:lpstr>Project Ledger</vt:lpstr>
      <vt:lpstr>Equipment</vt:lpstr>
      <vt:lpstr>Operational</vt:lpstr>
      <vt:lpstr>Personnel</vt:lpstr>
      <vt:lpstr>AA Sign</vt:lpstr>
      <vt:lpstr>'AA Sign'!Date</vt:lpstr>
      <vt:lpstr>'AA Info'!EndDate</vt:lpstr>
      <vt:lpstr>'AA Sign'!EndDate</vt:lpstr>
      <vt:lpstr>Equipment!EndDate</vt:lpstr>
      <vt:lpstr>Operational!EndDate</vt:lpstr>
      <vt:lpstr>Personnel!EndDate</vt:lpstr>
      <vt:lpstr>'Project Ledger'!EndDate</vt:lpstr>
      <vt:lpstr>EndDate</vt:lpstr>
      <vt:lpstr>Equipment!EndPOP</vt:lpstr>
      <vt:lpstr>Operational!EndPOP</vt:lpstr>
      <vt:lpstr>Personnel!EndPOP</vt:lpstr>
      <vt:lpstr>'Project Ledger'!EndPOP</vt:lpstr>
      <vt:lpstr>Equipment!FIPS</vt:lpstr>
      <vt:lpstr>Operational!FIPS</vt:lpstr>
      <vt:lpstr>Personnel!FIPS</vt:lpstr>
      <vt:lpstr>'Project Ledger'!FIPS</vt:lpstr>
      <vt:lpstr>'AA Info'!FIPSNumber</vt:lpstr>
      <vt:lpstr>'AA Sign'!FIPSNumber</vt:lpstr>
      <vt:lpstr>Equipment!FIPSNumber</vt:lpstr>
      <vt:lpstr>Operational!FIPSNumber</vt:lpstr>
      <vt:lpstr>Personnel!FIPSNumber</vt:lpstr>
      <vt:lpstr>'Project Ledger'!FIPSNumber</vt:lpstr>
      <vt:lpstr>FIPSNumber</vt:lpstr>
      <vt:lpstr>Equipment!Initials</vt:lpstr>
      <vt:lpstr>Operational!Initials</vt:lpstr>
      <vt:lpstr>Personnel!Initials</vt:lpstr>
      <vt:lpstr>'Project Ledger'!Initials</vt:lpstr>
      <vt:lpstr>'AA Sign'!LabelDate</vt:lpstr>
      <vt:lpstr>Equipment!LabelRequest</vt:lpstr>
      <vt:lpstr>Operational!LabelRequest</vt:lpstr>
      <vt:lpstr>Personnel!LabelRequest</vt:lpstr>
      <vt:lpstr>'Project Ledger'!LabelRequest</vt:lpstr>
      <vt:lpstr>'AA Sign'!LedgerType</vt:lpstr>
      <vt:lpstr>Equipment!LedgerType</vt:lpstr>
      <vt:lpstr>Operational!LedgerType</vt:lpstr>
      <vt:lpstr>Personnel!LedgerType</vt:lpstr>
      <vt:lpstr>'Project Ledger'!LedgerType</vt:lpstr>
      <vt:lpstr>'AA Info'!Print_Area</vt:lpstr>
      <vt:lpstr>'AA Sign'!Print_Area</vt:lpstr>
      <vt:lpstr>Equipment!Print_Area</vt:lpstr>
      <vt:lpstr>Facesheet!Print_Area</vt:lpstr>
      <vt:lpstr>Operational!Print_Area</vt:lpstr>
      <vt:lpstr>Personnel!Print_Area</vt:lpstr>
      <vt:lpstr>'Project Ledger'!Print_Area</vt:lpstr>
      <vt:lpstr>Equipment!Print_Titles</vt:lpstr>
      <vt:lpstr>Operational!Print_Titles</vt:lpstr>
      <vt:lpstr>Personnel!Print_Titles</vt:lpstr>
      <vt:lpstr>'Project Ledger'!Print_Titles</vt:lpstr>
      <vt:lpstr>Equipment!RangeApproved</vt:lpstr>
      <vt:lpstr>Operational!RangeApproved</vt:lpstr>
      <vt:lpstr>Personnel!RangeApproved</vt:lpstr>
      <vt:lpstr>'Project Ledger'!RangeApproved</vt:lpstr>
      <vt:lpstr>Equipment!RangeBalance</vt:lpstr>
      <vt:lpstr>Operational!RangeBalance</vt:lpstr>
      <vt:lpstr>Personnel!RangeBalance</vt:lpstr>
      <vt:lpstr>'Project Ledger'!RangeBalance</vt:lpstr>
      <vt:lpstr>'AA Info'!RangeBody</vt:lpstr>
      <vt:lpstr>Equipment!RangeBody</vt:lpstr>
      <vt:lpstr>Operational!RangeBody</vt:lpstr>
      <vt:lpstr>Personnel!RangeBody</vt:lpstr>
      <vt:lpstr>'Project Ledger'!RangeBody</vt:lpstr>
      <vt:lpstr>Equipment!RangeCost</vt:lpstr>
      <vt:lpstr>Operational!RangeCost</vt:lpstr>
      <vt:lpstr>Personnel!RangeCost</vt:lpstr>
      <vt:lpstr>'Project Ledger'!RangeCost</vt:lpstr>
      <vt:lpstr>Equipment!RangeDollars</vt:lpstr>
      <vt:lpstr>Operational!RangeDollars</vt:lpstr>
      <vt:lpstr>Personnel!RangeDollars</vt:lpstr>
      <vt:lpstr>'Project Ledger'!RangeDollars</vt:lpstr>
      <vt:lpstr>Operational!RangeHours</vt:lpstr>
      <vt:lpstr>Personnel!RangeHours</vt:lpstr>
      <vt:lpstr>Operational!RangePercent</vt:lpstr>
      <vt:lpstr>Personnel!RangePercent</vt:lpstr>
      <vt:lpstr>'Project Ledger'!RangePercent</vt:lpstr>
      <vt:lpstr>Equipment!RangePrevious</vt:lpstr>
      <vt:lpstr>Operational!RangePrevious</vt:lpstr>
      <vt:lpstr>Personnel!RangePrevious</vt:lpstr>
      <vt:lpstr>'Project Ledger'!RangePrevious</vt:lpstr>
      <vt:lpstr>Equipment!RangeProjectLetter</vt:lpstr>
      <vt:lpstr>'Project Ledger'!RangeProjectLetter</vt:lpstr>
      <vt:lpstr>Equipment!RangeThisRequest</vt:lpstr>
      <vt:lpstr>Operational!RangeThisRequest</vt:lpstr>
      <vt:lpstr>Personnel!RangeThisRequest</vt:lpstr>
      <vt:lpstr>'Project Ledger'!RangeThisRequest</vt:lpstr>
      <vt:lpstr>Operational!RangeTotalHours</vt:lpstr>
      <vt:lpstr>Personnel!RangeTotalHours</vt:lpstr>
      <vt:lpstr>Equipment!RangeUnlocked</vt:lpstr>
      <vt:lpstr>Operational!RangeUnlocked</vt:lpstr>
      <vt:lpstr>Personnel!RangeUnlocked</vt:lpstr>
      <vt:lpstr>'Project Ledger'!RangeUnlocked</vt:lpstr>
      <vt:lpstr>'AA Sign'!RequestNumber</vt:lpstr>
      <vt:lpstr>Equipment!RequestNumber</vt:lpstr>
      <vt:lpstr>Operational!RequestNumber</vt:lpstr>
      <vt:lpstr>Personnel!RequestNumber</vt:lpstr>
      <vt:lpstr>'Project Ledger'!RequestNumber</vt:lpstr>
      <vt:lpstr>Equipment!RRNumber</vt:lpstr>
      <vt:lpstr>Operational!RRNumber</vt:lpstr>
      <vt:lpstr>Personnel!RRNumber</vt:lpstr>
      <vt:lpstr>'AA Info'!StartDate</vt:lpstr>
      <vt:lpstr>'AA Sign'!StartDate</vt:lpstr>
      <vt:lpstr>Equipment!StartDate</vt:lpstr>
      <vt:lpstr>Operational!StartDate</vt:lpstr>
      <vt:lpstr>Personnel!StartDate</vt:lpstr>
      <vt:lpstr>'Project Ledger'!StartDate</vt:lpstr>
      <vt:lpstr>StartDate</vt:lpstr>
      <vt:lpstr>Equipment!StartPOP</vt:lpstr>
      <vt:lpstr>Operational!StartPOP</vt:lpstr>
      <vt:lpstr>Personnel!StartPOP</vt:lpstr>
      <vt:lpstr>'Project Ledger'!StartPOP</vt:lpstr>
      <vt:lpstr>Equipment!Subaward</vt:lpstr>
      <vt:lpstr>Operational!Subaward</vt:lpstr>
      <vt:lpstr>Personnel!Subaward</vt:lpstr>
      <vt:lpstr>'Project Ledger'!Subaward</vt:lpstr>
      <vt:lpstr>'AA Info'!SubawardNumber</vt:lpstr>
      <vt:lpstr>'AA Sign'!SubawardNumber</vt:lpstr>
      <vt:lpstr>Equipment!SubawardNumber</vt:lpstr>
      <vt:lpstr>Operational!SubawardNumber</vt:lpstr>
      <vt:lpstr>Personnel!SubawardNumber</vt:lpstr>
      <vt:lpstr>'Project Ledger'!SubawardNumber</vt:lpstr>
      <vt:lpstr>SubawardNumber</vt:lpstr>
      <vt:lpstr>Equipment!Subrecipient</vt:lpstr>
      <vt:lpstr>Operational!Subrecipient</vt:lpstr>
      <vt:lpstr>Personnel!Subrecipient</vt:lpstr>
      <vt:lpstr>'Project Ledger'!Subrecipient</vt:lpstr>
      <vt:lpstr>'AA Info'!SubrecipientName</vt:lpstr>
      <vt:lpstr>'AA Sign'!SubrecipientName</vt:lpstr>
      <vt:lpstr>Equipment!SubrecipientName</vt:lpstr>
      <vt:lpstr>Operational!SubrecipientName</vt:lpstr>
      <vt:lpstr>Personnel!SubrecipientName</vt:lpstr>
      <vt:lpstr>'Project Ledger'!SubrecipientName</vt:lpstr>
      <vt:lpstr>SubrecipientName</vt:lpstr>
      <vt:lpstr>Equipment!TotalApproved</vt:lpstr>
      <vt:lpstr>Operational!TotalApproved</vt:lpstr>
      <vt:lpstr>Personnel!TotalApproved</vt:lpstr>
      <vt:lpstr>'Project Ledger'!TotalApproved</vt:lpstr>
      <vt:lpstr>Equipment!TotalBalance</vt:lpstr>
      <vt:lpstr>Operational!TotalBalance</vt:lpstr>
      <vt:lpstr>Personnel!TotalBalance</vt:lpstr>
      <vt:lpstr>'Project Ledger'!TotalBalance</vt:lpstr>
      <vt:lpstr>Equipment!TotalCost</vt:lpstr>
      <vt:lpstr>Operational!TotalCost</vt:lpstr>
      <vt:lpstr>Personnel!TotalCost</vt:lpstr>
      <vt:lpstr>'Project Ledger'!TotalCost</vt:lpstr>
      <vt:lpstr>Operational!TotalHours</vt:lpstr>
      <vt:lpstr>Personnel!TotalHours</vt:lpstr>
      <vt:lpstr>Operational!TotalPercentExpended</vt:lpstr>
      <vt:lpstr>Personnel!TotalPercentExpended</vt:lpstr>
      <vt:lpstr>'Project Ledger'!TotalPercentExpended</vt:lpstr>
      <vt:lpstr>Equipment!TotalPrevious</vt:lpstr>
      <vt:lpstr>Operational!TotalPrevious</vt:lpstr>
      <vt:lpstr>Personnel!TotalPrevious</vt:lpstr>
      <vt:lpstr>'Project Ledger'!TotalPrevious</vt:lpstr>
      <vt:lpstr>'AA Sign'!TotalThisRequest</vt:lpstr>
      <vt:lpstr>Equipment!TotalThisRequest</vt:lpstr>
      <vt:lpstr>Operational!TotalThisRequest</vt:lpstr>
      <vt:lpstr>Personnel!TotalThisRequest</vt:lpstr>
      <vt:lpstr>'Project Ledger'!TotalThisRequest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Workbook v.21.1 (Non-Macro)</dc:title>
  <dc:creator>Yoon, Charlie@CalOES</dc:creator>
  <cp:keywords>State Workbook v.21.1 (Non-Macro)</cp:keywords>
  <cp:lastModifiedBy>Molina, Jim@CalOES</cp:lastModifiedBy>
  <cp:lastPrinted>2022-01-27T15:27:09Z</cp:lastPrinted>
  <dcterms:created xsi:type="dcterms:W3CDTF">2021-09-16T17:46:22Z</dcterms:created>
  <dcterms:modified xsi:type="dcterms:W3CDTF">2023-05-19T14:54:59Z</dcterms:modified>
  <cp:category>State Workbook v.21.1 (Non-Macro)</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-1483099519</vt:i4>
  </property>
  <property fmtid="{D5CDD505-2E9C-101B-9397-08002B2CF9AE}" pid="3" name="_NewReviewCycle">
    <vt:lpwstr/>
  </property>
  <property fmtid="{D5CDD505-2E9C-101B-9397-08002B2CF9AE}" pid="4" name="_EmailSubject">
    <vt:lpwstr>updated FMFWs (1 of 5) - FY 2021 CSNSGP</vt:lpwstr>
  </property>
  <property fmtid="{D5CDD505-2E9C-101B-9397-08002B2CF9AE}" pid="5" name="_AuthorEmail">
    <vt:lpwstr>Charlie.Yoon@CalOES.ca.gov</vt:lpwstr>
  </property>
  <property fmtid="{D5CDD505-2E9C-101B-9397-08002B2CF9AE}" pid="6" name="_AuthorEmailDisplayName">
    <vt:lpwstr>Yoon, Charlie@CalOES</vt:lpwstr>
  </property>
  <property fmtid="{D5CDD505-2E9C-101B-9397-08002B2CF9AE}" pid="7" name="_ReviewingToolsShownOnce">
    <vt:lpwstr/>
  </property>
</Properties>
</file>