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ahlmb\Desktop\"/>
    </mc:Choice>
  </mc:AlternateContent>
  <xr:revisionPtr revIDLastSave="0" documentId="13_ncr:1_{989B13D2-50FD-414E-BFA7-239ECC041974}" xr6:coauthVersionLast="47" xr6:coauthVersionMax="47" xr10:uidLastSave="{00000000-0000-0000-0000-000000000000}"/>
  <bookViews>
    <workbookView xWindow="840" yWindow="-103" windowWidth="32177" windowHeight="18720" activeTab="1" xr2:uid="{00000000-000D-0000-FFFF-FFFF00000000}"/>
  </bookViews>
  <sheets>
    <sheet name="Instructions" sheetId="9" r:id="rId1"/>
    <sheet name="2-223" sheetId="1" r:id="rId2"/>
    <sheet name="Justification" sheetId="6" r:id="rId3"/>
    <sheet name="Drop Down List" sheetId="3" state="hidden" r:id="rId4"/>
  </sheets>
  <definedNames>
    <definedName name="_xlnm.Print_Area" localSheetId="1">'2-223'!$A$1:$K$49</definedName>
    <definedName name="_xlnm.Print_Area" localSheetId="0">Instructions!$A$1:$AM$43</definedName>
    <definedName name="_xlnm.Print_Area" localSheetId="2">Justification!$A$1:$K$50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B19" i="1"/>
  <c r="B20" i="1"/>
  <c r="B21" i="1"/>
  <c r="B24" i="1" l="1"/>
  <c r="B25" i="1"/>
  <c r="B26" i="1"/>
  <c r="B27" i="1"/>
  <c r="A24" i="1"/>
  <c r="A25" i="1"/>
  <c r="A26" i="1"/>
  <c r="A27" i="1"/>
  <c r="B23" i="1"/>
  <c r="A23" i="1"/>
  <c r="A18" i="1"/>
  <c r="A19" i="1"/>
  <c r="A20" i="1"/>
  <c r="A21" i="1"/>
  <c r="A17" i="1"/>
  <c r="B17" i="1"/>
  <c r="C27" i="1"/>
  <c r="D27" i="1"/>
  <c r="I27" i="1"/>
  <c r="E27" i="1"/>
  <c r="G27" i="1"/>
  <c r="H27" i="1"/>
  <c r="J27" i="1" l="1"/>
  <c r="F27" i="1"/>
  <c r="N27" i="1" l="1"/>
  <c r="N29" i="1"/>
  <c r="M29" i="1"/>
  <c r="I26" i="1" l="1"/>
  <c r="H26" i="1"/>
  <c r="G26" i="1"/>
  <c r="I25" i="1"/>
  <c r="H25" i="1"/>
  <c r="G25" i="1"/>
  <c r="I24" i="1"/>
  <c r="H24" i="1"/>
  <c r="G24" i="1"/>
  <c r="I23" i="1"/>
  <c r="H23" i="1"/>
  <c r="G23" i="1"/>
  <c r="E24" i="1"/>
  <c r="E25" i="1"/>
  <c r="E26" i="1"/>
  <c r="D24" i="1"/>
  <c r="D25" i="1"/>
  <c r="D26" i="1"/>
  <c r="D23" i="1"/>
  <c r="E23" i="1"/>
  <c r="C24" i="1"/>
  <c r="C25" i="1"/>
  <c r="C26" i="1"/>
  <c r="C23" i="1"/>
  <c r="J23" i="1" l="1"/>
  <c r="F24" i="1"/>
  <c r="F25" i="1"/>
  <c r="F26" i="1"/>
  <c r="K27" i="1"/>
  <c r="F23" i="1"/>
  <c r="F18" i="1"/>
  <c r="F19" i="1"/>
  <c r="F20" i="1"/>
  <c r="F21" i="1"/>
  <c r="F17" i="1"/>
  <c r="F12" i="1"/>
  <c r="F13" i="1"/>
  <c r="F14" i="1"/>
  <c r="F15" i="1"/>
  <c r="F11" i="1"/>
  <c r="J24" i="1"/>
  <c r="J25" i="1"/>
  <c r="J26" i="1"/>
  <c r="J18" i="1"/>
  <c r="J19" i="1"/>
  <c r="J20" i="1"/>
  <c r="J21" i="1"/>
  <c r="J17" i="1"/>
  <c r="J12" i="1"/>
  <c r="J13" i="1"/>
  <c r="J14" i="1"/>
  <c r="J15" i="1"/>
  <c r="J11" i="1"/>
  <c r="K26" i="1" l="1"/>
  <c r="K25" i="1"/>
  <c r="K24" i="1"/>
  <c r="K12" i="1"/>
  <c r="K13" i="1"/>
  <c r="K17" i="1"/>
  <c r="K21" i="1"/>
  <c r="K19" i="1"/>
  <c r="K11" i="1"/>
  <c r="K23" i="1"/>
  <c r="K20" i="1"/>
  <c r="K18" i="1"/>
  <c r="K15" i="1"/>
  <c r="K14" i="1"/>
</calcChain>
</file>

<file path=xl/sharedStrings.xml><?xml version="1.0" encoding="utf-8"?>
<sst xmlns="http://schemas.openxmlformats.org/spreadsheetml/2006/main" count="194" uniqueCount="180">
  <si>
    <t>Fund Total</t>
  </si>
  <si>
    <t>Match Total</t>
  </si>
  <si>
    <t>Yr</t>
  </si>
  <si>
    <t>Fund</t>
  </si>
  <si>
    <t>Cal OES USE ONLY</t>
  </si>
  <si>
    <t>Total Amount</t>
  </si>
  <si>
    <t>to</t>
  </si>
  <si>
    <t>6. Revision to Budget</t>
  </si>
  <si>
    <t>Date</t>
  </si>
  <si>
    <t>Fiscal Year</t>
  </si>
  <si>
    <t>Funding Source</t>
  </si>
  <si>
    <t>BVPP</t>
  </si>
  <si>
    <t>CASV</t>
  </si>
  <si>
    <t>CDVV</t>
  </si>
  <si>
    <t>CJA0</t>
  </si>
  <si>
    <t>CSAE</t>
  </si>
  <si>
    <t>CSAP</t>
  </si>
  <si>
    <t>CVHT</t>
  </si>
  <si>
    <t>DNAE</t>
  </si>
  <si>
    <t>DNAP</t>
  </si>
  <si>
    <t>DVP0</t>
  </si>
  <si>
    <t>EHAF</t>
  </si>
  <si>
    <t>FJC0</t>
  </si>
  <si>
    <t>FSIA</t>
  </si>
  <si>
    <t>FV00</t>
  </si>
  <si>
    <t>FVPS</t>
  </si>
  <si>
    <t>HTVA</t>
  </si>
  <si>
    <t>HY00</t>
  </si>
  <si>
    <t>HY05</t>
  </si>
  <si>
    <t>ICAC</t>
  </si>
  <si>
    <t>IOCV</t>
  </si>
  <si>
    <t>PESC</t>
  </si>
  <si>
    <t>PPP0</t>
  </si>
  <si>
    <t>PPPD</t>
  </si>
  <si>
    <t>RCP0</t>
  </si>
  <si>
    <t>RCP5</t>
  </si>
  <si>
    <t>SASP</t>
  </si>
  <si>
    <t>SSV0</t>
  </si>
  <si>
    <t>VAWA</t>
  </si>
  <si>
    <t>VOCA</t>
  </si>
  <si>
    <t>VWA0</t>
  </si>
  <si>
    <t>VWR0</t>
  </si>
  <si>
    <t>Enter the Subaward number as it appears at the top of the approved Grant Subaward Face Sheet.</t>
  </si>
  <si>
    <t>Enter the number of this request. Each modification must be consecutively numbered starting with #1.</t>
  </si>
  <si>
    <t xml:space="preserve">If this modification affects the approved budget: </t>
  </si>
  <si>
    <t xml:space="preserve">If this modification doesn’t affect the budget: </t>
  </si>
  <si>
    <t>Current Allocation (from your last approved budget)</t>
  </si>
  <si>
    <t>2. Modification Number:</t>
  </si>
  <si>
    <t>Fiscal 
Year</t>
  </si>
  <si>
    <t>Check If New</t>
  </si>
  <si>
    <t xml:space="preserve"> </t>
  </si>
  <si>
    <t>Check Mark</t>
  </si>
  <si>
    <t>X</t>
  </si>
  <si>
    <t>Financial Officer Signature</t>
  </si>
  <si>
    <t>Program Specialist Signature</t>
  </si>
  <si>
    <t>Unit Chief Signature</t>
  </si>
  <si>
    <t>Grants Processing Signature</t>
  </si>
  <si>
    <t>Financial Officer (typed name)</t>
  </si>
  <si>
    <t>8.  Subrecipient Approvals</t>
  </si>
  <si>
    <r>
      <t>4.</t>
    </r>
    <r>
      <rPr>
        <b/>
        <sz val="12"/>
        <color theme="1"/>
        <rFont val="Times New Roman"/>
        <family val="1"/>
      </rPr>
      <t xml:space="preserve">      </t>
    </r>
    <r>
      <rPr>
        <b/>
        <sz val="12"/>
        <color theme="1"/>
        <rFont val="Century Gothic"/>
        <family val="2"/>
      </rPr>
      <t>Subrecipient/Implementing Agency:</t>
    </r>
  </si>
  <si>
    <t>Enter the approved performance period giving the start and end dates for the Grant Subaward as shown on #6 of the Grant Subaward Face Sheet or subsequent approved Grant Subaward Amendment.</t>
  </si>
  <si>
    <r>
      <t>8.</t>
    </r>
    <r>
      <rPr>
        <b/>
        <sz val="12"/>
        <color theme="1"/>
        <rFont val="Times New Roman"/>
        <family val="1"/>
      </rPr>
      <t xml:space="preserve">      </t>
    </r>
    <r>
      <rPr>
        <b/>
        <sz val="12"/>
        <color theme="1"/>
        <rFont val="Century Gothic"/>
        <family val="2"/>
      </rPr>
      <t xml:space="preserve">Subrecipient Approval Names and Signatures: </t>
    </r>
  </si>
  <si>
    <r>
      <t>7.</t>
    </r>
    <r>
      <rPr>
        <b/>
        <sz val="12"/>
        <color theme="1"/>
        <rFont val="Times New Roman"/>
        <family val="1"/>
      </rPr>
      <t xml:space="preserve">      </t>
    </r>
    <r>
      <rPr>
        <b/>
        <sz val="12"/>
        <color theme="1"/>
        <rFont val="Century Gothic"/>
        <family val="2"/>
      </rPr>
      <t>Justification for Modification:</t>
    </r>
  </si>
  <si>
    <r>
      <t>6.</t>
    </r>
    <r>
      <rPr>
        <b/>
        <sz val="12"/>
        <color theme="1"/>
        <rFont val="Times New Roman"/>
        <family val="1"/>
      </rPr>
      <t xml:space="preserve">      </t>
    </r>
    <r>
      <rPr>
        <b/>
        <sz val="12"/>
        <color theme="1"/>
        <rFont val="Century Gothic"/>
        <family val="2"/>
      </rPr>
      <t>Revision to Budget:</t>
    </r>
  </si>
  <si>
    <r>
      <t>2.</t>
    </r>
    <r>
      <rPr>
        <b/>
        <sz val="12"/>
        <color theme="1"/>
        <rFont val="Times New Roman"/>
        <family val="1"/>
      </rPr>
      <t xml:space="preserve">      </t>
    </r>
    <r>
      <rPr>
        <b/>
        <sz val="12"/>
        <color theme="1"/>
        <rFont val="Century Gothic"/>
        <family val="2"/>
      </rPr>
      <t>Modification Number:</t>
    </r>
  </si>
  <si>
    <t>Fund Sources</t>
  </si>
  <si>
    <t xml:space="preserve">        Federal Fund Sources</t>
  </si>
  <si>
    <t xml:space="preserve">        State Fund Sources</t>
  </si>
  <si>
    <t>7. Justification for Modification (cont.)</t>
  </si>
  <si>
    <r>
      <t>·</t>
    </r>
    <r>
      <rPr>
        <sz val="12"/>
        <color theme="1"/>
        <rFont val="Times New Roman"/>
        <family val="1"/>
      </rPr>
      <t>        </t>
    </r>
    <r>
      <rPr>
        <sz val="12"/>
        <color theme="1"/>
        <rFont val="Century Gothic"/>
        <family val="2"/>
      </rPr>
      <t>For each Fund Source, enter the Current Allocation amounts in each category and the 
         corresponding match amount if applicable.</t>
    </r>
  </si>
  <si>
    <r>
      <t>·</t>
    </r>
    <r>
      <rPr>
        <sz val="12"/>
        <color theme="1"/>
        <rFont val="Times New Roman"/>
        <family val="1"/>
      </rPr>
      <t>        </t>
    </r>
    <r>
      <rPr>
        <sz val="12"/>
        <color theme="1"/>
        <rFont val="Century Gothic"/>
        <family val="2"/>
      </rPr>
      <t xml:space="preserve">In the Proposed Change Section, enter the proposed change amounts. </t>
    </r>
    <r>
      <rPr>
        <b/>
        <sz val="12"/>
        <color theme="1"/>
        <rFont val="Century Gothic"/>
        <family val="2"/>
      </rPr>
      <t>(If you are moving 
          money from one category to another, your row must equal zero)</t>
    </r>
    <r>
      <rPr>
        <sz val="12"/>
        <color theme="1"/>
        <rFont val="Century Gothic"/>
        <family val="2"/>
      </rPr>
      <t xml:space="preserve">. </t>
    </r>
  </si>
  <si>
    <r>
      <t>·</t>
    </r>
    <r>
      <rPr>
        <sz val="12"/>
        <color theme="1"/>
        <rFont val="Times New Roman"/>
        <family val="1"/>
      </rPr>
      <t>        </t>
    </r>
    <r>
      <rPr>
        <sz val="12"/>
        <color theme="1"/>
        <rFont val="Century Gothic"/>
        <family val="2"/>
      </rPr>
      <t xml:space="preserve">The revised allocation amounts in the Revised Allocation Section totals automatically. </t>
    </r>
  </si>
  <si>
    <t>Enter the Subrecipient and Implementing Agency names as they appear on lines #1 &amp; #2 of the approved Grant Subaward Face Sheet.</t>
  </si>
  <si>
    <r>
      <t xml:space="preserve">Enter the payment mailing address where the Subrecipient payments are to be mailed as specified on the approved Grant Subaward Face Sheet or subsequent approved modification. Check the </t>
    </r>
    <r>
      <rPr>
        <b/>
        <u/>
        <sz val="12"/>
        <color theme="1"/>
        <rFont val="Century Gothic"/>
        <family val="2"/>
      </rPr>
      <t>NEW</t>
    </r>
    <r>
      <rPr>
        <sz val="12"/>
        <color theme="1"/>
        <rFont val="Century Gothic"/>
        <family val="2"/>
      </rPr>
      <t xml:space="preserve"> box by selecting the X on the drop down menu if there is a change in the payment mailing address.</t>
    </r>
  </si>
  <si>
    <r>
      <t>·</t>
    </r>
    <r>
      <rPr>
        <sz val="12"/>
        <color theme="1"/>
        <rFont val="Times New Roman"/>
        <family val="1"/>
      </rPr>
      <t>        </t>
    </r>
    <r>
      <rPr>
        <sz val="12"/>
        <color theme="1"/>
        <rFont val="Century Gothic"/>
        <family val="2"/>
      </rPr>
      <t xml:space="preserve">Select the Fiscal Year and Fund Source from the drop down list under </t>
    </r>
    <r>
      <rPr>
        <u/>
        <sz val="12"/>
        <color theme="1"/>
        <rFont val="Century Gothic"/>
        <family val="2"/>
      </rPr>
      <t>Current Allocation Section</t>
    </r>
    <r>
      <rPr>
        <sz val="12"/>
        <color theme="1"/>
        <rFont val="Century Gothic"/>
        <family val="2"/>
      </rPr>
      <t xml:space="preserve"> 
          for each fund source used in the program. (If unsure what the fund source is, see below).</t>
    </r>
  </si>
  <si>
    <r>
      <t xml:space="preserve">Fund 
Source
</t>
    </r>
    <r>
      <rPr>
        <b/>
        <sz val="12"/>
        <rFont val="Century Gothic"/>
        <family val="2"/>
      </rPr>
      <t>(Select from drop down list)</t>
    </r>
  </si>
  <si>
    <t>AND((LEN(A31)-LEN(SUBSTITUTE(A31,CHAR(10),""))=0),LEN(A31)&lt;535)</t>
  </si>
  <si>
    <t>AND((LEN(A31)-LEN(SUBSTITUTE(A31,CHAR(10),""))=1),LEN(A31)&lt;475)</t>
  </si>
  <si>
    <t>AND((LEN(A31)-LEN(SUBSTITUTE(A31,CHAR(10),""))=2),LEN(A31)&lt;435)</t>
  </si>
  <si>
    <t>AND((LEN(A31)-LEN(SUBSTITUTE(A31,CHAR(10),""))=3),LEN(A31)&lt;435)</t>
  </si>
  <si>
    <t>Character Count</t>
  </si>
  <si>
    <t>#LF's</t>
  </si>
  <si>
    <t>7.  Justification for Modification: (If additional space is needed please continue the justification on the Justification Tab.)</t>
  </si>
  <si>
    <t>VLRC</t>
  </si>
  <si>
    <t>STOP</t>
  </si>
  <si>
    <t>FVPC</t>
  </si>
  <si>
    <t>DSVP</t>
  </si>
  <si>
    <t>1. Grant Subaward Number:</t>
  </si>
  <si>
    <t>Grant 
Funds</t>
  </si>
  <si>
    <r>
      <t>Grant
  Funds</t>
    </r>
    <r>
      <rPr>
        <b/>
        <sz val="14"/>
        <color rgb="FFCDF5FF"/>
        <rFont val="Century Gothic"/>
        <family val="2"/>
      </rPr>
      <t>2</t>
    </r>
  </si>
  <si>
    <r>
      <t>Grant 
  Funds</t>
    </r>
    <r>
      <rPr>
        <b/>
        <sz val="14"/>
        <color rgb="FFCDF5FF"/>
        <rFont val="Century Gothic"/>
        <family val="2"/>
      </rPr>
      <t>3</t>
    </r>
  </si>
  <si>
    <r>
      <t>Grant 
  Funds</t>
    </r>
    <r>
      <rPr>
        <b/>
        <sz val="14"/>
        <color rgb="FFCDF5FF"/>
        <rFont val="Century Gothic"/>
        <family val="2"/>
      </rPr>
      <t>4</t>
    </r>
  </si>
  <si>
    <t>Required 
Match</t>
  </si>
  <si>
    <r>
      <t>Required 
   Match</t>
    </r>
    <r>
      <rPr>
        <b/>
        <sz val="14"/>
        <color rgb="FFCDF5FF"/>
        <rFont val="Century Gothic"/>
        <family val="2"/>
      </rPr>
      <t>2</t>
    </r>
  </si>
  <si>
    <r>
      <t>Required 
   Match</t>
    </r>
    <r>
      <rPr>
        <b/>
        <sz val="14"/>
        <color rgb="FFCDF5FF"/>
        <rFont val="Century Gothic"/>
        <family val="2"/>
      </rPr>
      <t>3</t>
    </r>
  </si>
  <si>
    <r>
      <t>Required 
   Match</t>
    </r>
    <r>
      <rPr>
        <b/>
        <sz val="14"/>
        <color rgb="FFCDF5FF"/>
        <rFont val="Century Gothic"/>
        <family val="2"/>
      </rPr>
      <t>4</t>
    </r>
  </si>
  <si>
    <t>Grant Subaward Director (typed name)</t>
  </si>
  <si>
    <t>Grant Subaward Director Signature</t>
  </si>
  <si>
    <r>
      <t>1.</t>
    </r>
    <r>
      <rPr>
        <b/>
        <sz val="12"/>
        <color theme="1"/>
        <rFont val="Times New Roman"/>
        <family val="1"/>
      </rPr>
      <t xml:space="preserve">      </t>
    </r>
    <r>
      <rPr>
        <b/>
        <sz val="12"/>
        <color theme="1"/>
        <rFont val="Century Gothic"/>
        <family val="2"/>
      </rPr>
      <t>Grant Subaward Number:</t>
    </r>
  </si>
  <si>
    <t>Explain the need for this modification. If requesting a revision to the budget, be specific of the funding source. If additional space is needed continue the justification on the Justification tab.</t>
  </si>
  <si>
    <t>Email to:</t>
  </si>
  <si>
    <t>All changes to the Grant Subaward must be approved by Cal OES. This form must be used for the following requests for modification to an approved Grant Subaward (per Subrecipient Handbook Section (SRH) 10.015):</t>
  </si>
  <si>
    <t>Changes to Key Personnel</t>
  </si>
  <si>
    <t>Change to goals, objectives, or activities</t>
  </si>
  <si>
    <t xml:space="preserve">Changes to the frequency of submission of Report of Expenditures and Request for Funds </t>
  </si>
  <si>
    <t xml:space="preserve">Changes to the Signature Authorization </t>
  </si>
  <si>
    <t>Requesting a non-competitive procurement</t>
  </si>
  <si>
    <t>Requesting out-of-state travel</t>
  </si>
  <si>
    <t>Changes to Operational Agreements</t>
  </si>
  <si>
    <t>Requesting an exemption to the independent contractor/consultant rate</t>
  </si>
  <si>
    <t>Changes to physical or mailing address</t>
  </si>
  <si>
    <t>Reference the SRH to determine additional forms needed for each of the above modification requests.</t>
  </si>
  <si>
    <t>3. Grant Subaward Performance Period:</t>
  </si>
  <si>
    <t>Proposed Change  {add (+) or subtract (-) from budgeted amount}</t>
  </si>
  <si>
    <t>Revised Allocation</t>
  </si>
  <si>
    <t>B.
Operating 
Costs</t>
  </si>
  <si>
    <t>C.
Equipment
Costs</t>
  </si>
  <si>
    <r>
      <t>3.</t>
    </r>
    <r>
      <rPr>
        <b/>
        <sz val="12"/>
        <color theme="1"/>
        <rFont val="Times New Roman"/>
        <family val="1"/>
      </rPr>
      <t xml:space="preserve">      </t>
    </r>
    <r>
      <rPr>
        <b/>
        <sz val="12"/>
        <color theme="1"/>
        <rFont val="Century Gothic"/>
        <family val="2"/>
      </rPr>
      <t>Grant Subaward Performance Period:</t>
    </r>
  </si>
  <si>
    <r>
      <t>5.</t>
    </r>
    <r>
      <rPr>
        <b/>
        <sz val="12"/>
        <color theme="1"/>
        <rFont val="Times New Roman"/>
        <family val="1"/>
      </rPr>
      <t xml:space="preserve">      </t>
    </r>
    <r>
      <rPr>
        <b/>
        <sz val="12"/>
        <color theme="1"/>
        <rFont val="Century Gothic"/>
        <family val="2"/>
      </rPr>
      <t xml:space="preserve">Payment Mailing Address (including 9-digit Zip Code): </t>
    </r>
  </si>
  <si>
    <t>Type the names of, and provide signatures for the Grant Subaward Director and the Financial Officer as shown on the “Grant Subaward Signature Authorization Form (Cal OES 2-103)."</t>
  </si>
  <si>
    <r>
      <t>·</t>
    </r>
    <r>
      <rPr>
        <sz val="12"/>
        <color theme="1"/>
        <rFont val="Times New Roman"/>
        <family val="1"/>
      </rPr>
      <t>        </t>
    </r>
    <r>
      <rPr>
        <sz val="12"/>
        <color theme="1"/>
        <rFont val="Century Gothic"/>
        <family val="2"/>
      </rPr>
      <t>Leave all sections under “6. Revision to Budget” blank, and provide justification in "7. Justification 
        for Modification."</t>
    </r>
  </si>
  <si>
    <t>5. Payment Mailing Address:</t>
  </si>
  <si>
    <t>A.
Personnel       Costs</t>
  </si>
  <si>
    <t>B.
Operating      Costs</t>
  </si>
  <si>
    <t>C.
Equipment      Costs</t>
  </si>
  <si>
    <t>4. Subrecipient/implementing Agency:</t>
  </si>
  <si>
    <t>CESF</t>
  </si>
  <si>
    <t>A.
Personnel 
Costs</t>
  </si>
  <si>
    <t>BZPD</t>
  </si>
  <si>
    <t>CNSG</t>
  </si>
  <si>
    <t>CSP1</t>
  </si>
  <si>
    <t>DVST</t>
  </si>
  <si>
    <t>EHRSA</t>
  </si>
  <si>
    <t>EMPG</t>
  </si>
  <si>
    <t>EMT1</t>
  </si>
  <si>
    <t>EOC</t>
  </si>
  <si>
    <t>EPSD</t>
  </si>
  <si>
    <t>FJC5</t>
  </si>
  <si>
    <t>FMA</t>
  </si>
  <si>
    <t>FVPA</t>
  </si>
  <si>
    <t>HMEP</t>
  </si>
  <si>
    <t>HMGP</t>
  </si>
  <si>
    <t>HSGP-OPSG</t>
  </si>
  <si>
    <t>HSGP-SHSP</t>
  </si>
  <si>
    <t>HSGP-UASI</t>
  </si>
  <si>
    <t>HYES</t>
  </si>
  <si>
    <t>LPDM</t>
  </si>
  <si>
    <t>MTC0</t>
  </si>
  <si>
    <t>NEHRP</t>
  </si>
  <si>
    <t>NOAA</t>
  </si>
  <si>
    <t>NSGP-S</t>
  </si>
  <si>
    <t>NSGP-UA</t>
  </si>
  <si>
    <t>PDM</t>
  </si>
  <si>
    <t>PREA</t>
  </si>
  <si>
    <t>PROP 1B</t>
  </si>
  <si>
    <t>PSNC</t>
  </si>
  <si>
    <t>PSNE</t>
  </si>
  <si>
    <t>PSNN</t>
  </si>
  <si>
    <t>PSPS</t>
  </si>
  <si>
    <t>RCASD</t>
  </si>
  <si>
    <t>RILP</t>
  </si>
  <si>
    <t>RTAC</t>
  </si>
  <si>
    <t>SRL</t>
  </si>
  <si>
    <t>VCGF</t>
  </si>
  <si>
    <t>VINE</t>
  </si>
  <si>
    <t>YETO</t>
  </si>
  <si>
    <t>FVCO</t>
  </si>
  <si>
    <t>FVSA</t>
  </si>
  <si>
    <t>GVRT</t>
  </si>
  <si>
    <t>LIST</t>
  </si>
  <si>
    <t>PSC1</t>
  </si>
  <si>
    <r>
      <rPr>
        <b/>
        <sz val="12"/>
        <color theme="1"/>
        <rFont val="Century Gothic"/>
        <family val="2"/>
      </rPr>
      <t>BVPP</t>
    </r>
    <r>
      <rPr>
        <sz val="12"/>
        <color theme="1"/>
        <rFont val="Century Gothic"/>
        <family val="2"/>
      </rPr>
      <t xml:space="preserve"> - Bulletproof Vest Partnership Program 
</t>
    </r>
    <r>
      <rPr>
        <b/>
        <sz val="12"/>
        <color theme="1"/>
        <rFont val="Century Gothic"/>
        <family val="2"/>
      </rPr>
      <t>CESF</t>
    </r>
    <r>
      <rPr>
        <sz val="12"/>
        <color theme="1"/>
        <rFont val="Century Gothic"/>
        <family val="2"/>
      </rPr>
      <t xml:space="preserve"> - Coronavirus Emergency Supplemental Funding
</t>
    </r>
    <r>
      <rPr>
        <b/>
        <sz val="12"/>
        <color theme="1"/>
        <rFont val="Century Gothic"/>
        <family val="2"/>
      </rPr>
      <t>CJA0</t>
    </r>
    <r>
      <rPr>
        <sz val="12"/>
        <color theme="1"/>
        <rFont val="Century Gothic"/>
        <family val="2"/>
      </rPr>
      <t xml:space="preserve"> - Child Justice Act Program
</t>
    </r>
    <r>
      <rPr>
        <b/>
        <sz val="12"/>
        <color theme="1"/>
        <rFont val="Century Gothic"/>
        <family val="2"/>
      </rPr>
      <t xml:space="preserve">DNAE </t>
    </r>
    <r>
      <rPr>
        <sz val="12"/>
        <color theme="1"/>
        <rFont val="Century Gothic"/>
        <family val="2"/>
      </rPr>
      <t xml:space="preserve">-California DNA Evidence Assistance Program
</t>
    </r>
    <r>
      <rPr>
        <b/>
        <sz val="12"/>
        <color theme="1"/>
        <rFont val="Century Gothic"/>
        <family val="2"/>
      </rPr>
      <t>DNAP</t>
    </r>
    <r>
      <rPr>
        <sz val="12"/>
        <color theme="1"/>
        <rFont val="Century Gothic"/>
        <family val="2"/>
      </rPr>
      <t xml:space="preserve"> - Post-Conviction DNA Testing Assistance Program
</t>
    </r>
    <r>
      <rPr>
        <b/>
        <sz val="12"/>
        <color theme="1"/>
        <rFont val="Century Gothic"/>
        <family val="2"/>
      </rPr>
      <t>FSIA</t>
    </r>
    <r>
      <rPr>
        <sz val="12"/>
        <color theme="1"/>
        <rFont val="Century Gothic"/>
        <family val="2"/>
      </rPr>
      <t xml:space="preserve"> - Forensic Science Improvement Program
</t>
    </r>
    <r>
      <rPr>
        <b/>
        <sz val="12"/>
        <color theme="1"/>
        <rFont val="Century Gothic"/>
        <family val="2"/>
      </rPr>
      <t>FVCO</t>
    </r>
    <r>
      <rPr>
        <sz val="12"/>
        <color theme="1"/>
        <rFont val="Century Gothic"/>
        <family val="2"/>
      </rPr>
      <t xml:space="preserve"> - Family Violence Prevention And Services/Domestic Violence Shelter   
             and Supportive Services</t>
    </r>
    <r>
      <rPr>
        <b/>
        <sz val="12"/>
        <color theme="1"/>
        <rFont val="Century Gothic"/>
        <family val="2"/>
      </rPr>
      <t xml:space="preserve">
FVPC</t>
    </r>
    <r>
      <rPr>
        <sz val="12"/>
        <color theme="1"/>
        <rFont val="Century Gothic"/>
        <family val="2"/>
      </rPr>
      <t xml:space="preserve"> - Family Violence Prevention CARES Act
</t>
    </r>
    <r>
      <rPr>
        <b/>
        <sz val="12"/>
        <color theme="1"/>
        <rFont val="Century Gothic"/>
        <family val="2"/>
      </rPr>
      <t>FVPS</t>
    </r>
    <r>
      <rPr>
        <sz val="12"/>
        <color theme="1"/>
        <rFont val="Century Gothic"/>
        <family val="2"/>
      </rPr>
      <t xml:space="preserve"> - Family Violence Prevention Services Program
</t>
    </r>
    <r>
      <rPr>
        <b/>
        <sz val="12"/>
        <color theme="1"/>
        <rFont val="Century Gothic"/>
        <family val="2"/>
      </rPr>
      <t>FVSA -</t>
    </r>
    <r>
      <rPr>
        <sz val="12"/>
        <color theme="1"/>
        <rFont val="Century Gothic"/>
        <family val="2"/>
      </rPr>
      <t xml:space="preserve"> Family Violence Prevention And Services/Sexual Assault/Rape Crisis 
            Services And Supports</t>
    </r>
    <r>
      <rPr>
        <b/>
        <sz val="12"/>
        <color theme="1"/>
        <rFont val="Century Gothic"/>
        <family val="2"/>
      </rPr>
      <t xml:space="preserve">
IOCV</t>
    </r>
    <r>
      <rPr>
        <sz val="12"/>
        <color theme="1"/>
        <rFont val="Century Gothic"/>
        <family val="2"/>
      </rPr>
      <t xml:space="preserve"> - Improving Outcomes for Child and Youth Victims 
</t>
    </r>
    <r>
      <rPr>
        <b/>
        <sz val="12"/>
        <color theme="1"/>
        <rFont val="Century Gothic"/>
        <family val="2"/>
      </rPr>
      <t>SASP</t>
    </r>
    <r>
      <rPr>
        <sz val="12"/>
        <color theme="1"/>
        <rFont val="Century Gothic"/>
        <family val="2"/>
      </rPr>
      <t xml:space="preserve"> - Sexual Assault Services Program
</t>
    </r>
    <r>
      <rPr>
        <b/>
        <sz val="12"/>
        <color theme="1"/>
        <rFont val="Century Gothic"/>
        <family val="2"/>
      </rPr>
      <t>SSV0</t>
    </r>
    <r>
      <rPr>
        <sz val="12"/>
        <color theme="1"/>
        <rFont val="Century Gothic"/>
        <family val="2"/>
      </rPr>
      <t xml:space="preserve"> - STOP School Violence Threat Assessment and Technology Reporting
           Program
</t>
    </r>
    <r>
      <rPr>
        <b/>
        <sz val="12"/>
        <color theme="1"/>
        <rFont val="Century Gothic"/>
        <family val="2"/>
      </rPr>
      <t xml:space="preserve">STOP </t>
    </r>
    <r>
      <rPr>
        <sz val="12"/>
        <color theme="1"/>
        <rFont val="Century Gothic"/>
        <family val="2"/>
      </rPr>
      <t xml:space="preserve">- Violence Against Woman Formula
</t>
    </r>
    <r>
      <rPr>
        <b/>
        <sz val="12"/>
        <color theme="1"/>
        <rFont val="Century Gothic"/>
        <family val="2"/>
      </rPr>
      <t>VAWA</t>
    </r>
    <r>
      <rPr>
        <sz val="12"/>
        <color theme="1"/>
        <rFont val="Century Gothic"/>
        <family val="2"/>
      </rPr>
      <t xml:space="preserve"> - Violence Against Women Act Program
</t>
    </r>
    <r>
      <rPr>
        <b/>
        <sz val="12"/>
        <color theme="1"/>
        <rFont val="Century Gothic"/>
        <family val="2"/>
      </rPr>
      <t>VOCA</t>
    </r>
    <r>
      <rPr>
        <sz val="12"/>
        <color theme="1"/>
        <rFont val="Century Gothic"/>
        <family val="2"/>
      </rPr>
      <t xml:space="preserve"> - Victims of Crime Act Program</t>
    </r>
  </si>
  <si>
    <r>
      <rPr>
        <b/>
        <sz val="12"/>
        <color theme="1"/>
        <rFont val="Century Gothic"/>
        <family val="2"/>
      </rPr>
      <t>CASV</t>
    </r>
    <r>
      <rPr>
        <sz val="12"/>
        <color theme="1"/>
        <rFont val="Century Gothic"/>
        <family val="2"/>
      </rPr>
      <t xml:space="preserve"> - CA Sexual Violence Victim Services
</t>
    </r>
    <r>
      <rPr>
        <b/>
        <sz val="12"/>
        <color theme="1"/>
        <rFont val="Century Gothic"/>
        <family val="2"/>
      </rPr>
      <t>CDVV</t>
    </r>
    <r>
      <rPr>
        <sz val="12"/>
        <color theme="1"/>
        <rFont val="Century Gothic"/>
        <family val="2"/>
      </rPr>
      <t xml:space="preserve"> - CA Domestic Violence Victims
</t>
    </r>
    <r>
      <rPr>
        <b/>
        <sz val="12"/>
        <color theme="1"/>
        <rFont val="Century Gothic"/>
        <family val="2"/>
      </rPr>
      <t>CSAE</t>
    </r>
    <r>
      <rPr>
        <sz val="12"/>
        <color theme="1"/>
        <rFont val="Century Gothic"/>
        <family val="2"/>
      </rPr>
      <t xml:space="preserve"> - Child Abuse and Exploitation Program
</t>
    </r>
    <r>
      <rPr>
        <b/>
        <sz val="12"/>
        <color theme="1"/>
        <rFont val="Century Gothic"/>
        <family val="2"/>
      </rPr>
      <t xml:space="preserve">CSAP </t>
    </r>
    <r>
      <rPr>
        <sz val="12"/>
        <color theme="1"/>
        <rFont val="Century Gothic"/>
        <family val="2"/>
      </rPr>
      <t xml:space="preserve">- Child Sexual Abuse Treatment Program
</t>
    </r>
    <r>
      <rPr>
        <b/>
        <sz val="12"/>
        <color theme="1"/>
        <rFont val="Century Gothic"/>
        <family val="2"/>
      </rPr>
      <t xml:space="preserve">CVHT </t>
    </r>
    <r>
      <rPr>
        <sz val="12"/>
        <color theme="1"/>
        <rFont val="Century Gothic"/>
        <family val="2"/>
      </rPr>
      <t xml:space="preserve">- Child Victims of Human Trafficking
</t>
    </r>
    <r>
      <rPr>
        <b/>
        <sz val="12"/>
        <color theme="1"/>
        <rFont val="Century Gothic"/>
        <family val="2"/>
      </rPr>
      <t xml:space="preserve">DSVP </t>
    </r>
    <r>
      <rPr>
        <sz val="12"/>
        <color theme="1"/>
        <rFont val="Century Gothic"/>
        <family val="2"/>
      </rPr>
      <t xml:space="preserve">- Domestic and Sexual Violence Prevention
</t>
    </r>
    <r>
      <rPr>
        <b/>
        <sz val="12"/>
        <color theme="1"/>
        <rFont val="Century Gothic"/>
        <family val="2"/>
      </rPr>
      <t>DVP0</t>
    </r>
    <r>
      <rPr>
        <sz val="12"/>
        <color theme="1"/>
        <rFont val="Century Gothic"/>
        <family val="2"/>
      </rPr>
      <t xml:space="preserve"> - Domestic Violence Program
</t>
    </r>
    <r>
      <rPr>
        <b/>
        <sz val="12"/>
        <color theme="1"/>
        <rFont val="Century Gothic"/>
        <family val="2"/>
      </rPr>
      <t>EHAF</t>
    </r>
    <r>
      <rPr>
        <sz val="12"/>
        <color theme="1"/>
        <rFont val="Century Gothic"/>
        <family val="2"/>
      </rPr>
      <t xml:space="preserve"> - Emergency Housing and Assistance Funds
</t>
    </r>
    <r>
      <rPr>
        <b/>
        <sz val="12"/>
        <color theme="1"/>
        <rFont val="Century Gothic"/>
        <family val="2"/>
      </rPr>
      <t xml:space="preserve">FJC0 </t>
    </r>
    <r>
      <rPr>
        <sz val="12"/>
        <color theme="1"/>
        <rFont val="Century Gothic"/>
        <family val="2"/>
      </rPr>
      <t xml:space="preserve">- Family Justice Centers Program
</t>
    </r>
    <r>
      <rPr>
        <b/>
        <sz val="12"/>
        <color theme="1"/>
        <rFont val="Century Gothic"/>
        <family val="2"/>
      </rPr>
      <t>FV00</t>
    </r>
    <r>
      <rPr>
        <sz val="12"/>
        <color theme="1"/>
        <rFont val="Century Gothic"/>
        <family val="2"/>
      </rPr>
      <t xml:space="preserve"> - Family Violence Prevention Program
</t>
    </r>
    <r>
      <rPr>
        <b/>
        <sz val="12"/>
        <color theme="1"/>
        <rFont val="Century Gothic"/>
        <family val="2"/>
      </rPr>
      <t>GVRT</t>
    </r>
    <r>
      <rPr>
        <sz val="12"/>
        <color theme="1"/>
        <rFont val="Century Gothic"/>
        <family val="2"/>
      </rPr>
      <t xml:space="preserve"> - Gun Violence Restraining Order Training
</t>
    </r>
    <r>
      <rPr>
        <b/>
        <sz val="12"/>
        <color theme="1"/>
        <rFont val="Century Gothic"/>
        <family val="2"/>
      </rPr>
      <t>HTVA</t>
    </r>
    <r>
      <rPr>
        <sz val="12"/>
        <color theme="1"/>
        <rFont val="Century Gothic"/>
        <family val="2"/>
      </rPr>
      <t xml:space="preserve"> - Human Trafficking Victims Assistance
</t>
    </r>
    <r>
      <rPr>
        <b/>
        <sz val="12"/>
        <color theme="1"/>
        <rFont val="Century Gothic"/>
        <family val="2"/>
      </rPr>
      <t>HY00</t>
    </r>
    <r>
      <rPr>
        <sz val="12"/>
        <color theme="1"/>
        <rFont val="Century Gothic"/>
        <family val="2"/>
      </rPr>
      <t xml:space="preserve"> - Homeless Youth Program
</t>
    </r>
    <r>
      <rPr>
        <b/>
        <sz val="12"/>
        <color theme="1"/>
        <rFont val="Century Gothic"/>
        <family val="2"/>
      </rPr>
      <t>HY05</t>
    </r>
    <r>
      <rPr>
        <sz val="12"/>
        <color theme="1"/>
        <rFont val="Century Gothic"/>
        <family val="2"/>
      </rPr>
      <t xml:space="preserve"> - Homeless Youth Program
</t>
    </r>
    <r>
      <rPr>
        <b/>
        <sz val="12"/>
        <color theme="1"/>
        <rFont val="Century Gothic"/>
        <family val="2"/>
      </rPr>
      <t xml:space="preserve">ICAC </t>
    </r>
    <r>
      <rPr>
        <sz val="12"/>
        <color theme="1"/>
        <rFont val="Century Gothic"/>
        <family val="2"/>
      </rPr>
      <t xml:space="preserve">- Internet Crimes Against Children Program
</t>
    </r>
    <r>
      <rPr>
        <b/>
        <sz val="12"/>
        <color theme="1"/>
        <rFont val="Century Gothic"/>
        <family val="2"/>
      </rPr>
      <t>LIST</t>
    </r>
    <r>
      <rPr>
        <sz val="12"/>
        <color theme="1"/>
        <rFont val="Century Gothic"/>
        <family val="2"/>
      </rPr>
      <t xml:space="preserve"> - Listos California Grant Program</t>
    </r>
    <r>
      <rPr>
        <b/>
        <sz val="12"/>
        <color theme="1"/>
        <rFont val="Century Gothic"/>
        <family val="2"/>
      </rPr>
      <t xml:space="preserve">
MCT0</t>
    </r>
    <r>
      <rPr>
        <sz val="12"/>
        <color theme="1"/>
        <rFont val="Century Gothic"/>
        <family val="2"/>
      </rPr>
      <t xml:space="preserve"> - Medical Training 
</t>
    </r>
    <r>
      <rPr>
        <b/>
        <sz val="12"/>
        <color theme="1"/>
        <rFont val="Century Gothic"/>
        <family val="2"/>
      </rPr>
      <t>PESC</t>
    </r>
    <r>
      <rPr>
        <sz val="12"/>
        <color theme="1"/>
        <rFont val="Century Gothic"/>
        <family val="2"/>
      </rPr>
      <t xml:space="preserve"> - Public Education Statewide Campaign
</t>
    </r>
    <r>
      <rPr>
        <b/>
        <sz val="12"/>
        <color theme="1"/>
        <rFont val="Century Gothic"/>
        <family val="2"/>
      </rPr>
      <t xml:space="preserve">PPP0 </t>
    </r>
    <r>
      <rPr>
        <sz val="12"/>
        <color theme="1"/>
        <rFont val="Century Gothic"/>
        <family val="2"/>
      </rPr>
      <t xml:space="preserve">- Local Prosecutor/Local Public Defender Program
</t>
    </r>
    <r>
      <rPr>
        <b/>
        <sz val="12"/>
        <color theme="1"/>
        <rFont val="Century Gothic"/>
        <family val="2"/>
      </rPr>
      <t>PPPD</t>
    </r>
    <r>
      <rPr>
        <sz val="12"/>
        <color theme="1"/>
        <rFont val="Century Gothic"/>
        <family val="2"/>
      </rPr>
      <t xml:space="preserve"> - Local Prosecutor/Local Public Defender Program
</t>
    </r>
    <r>
      <rPr>
        <b/>
        <sz val="12"/>
        <color theme="1"/>
        <rFont val="Century Gothic"/>
        <family val="2"/>
      </rPr>
      <t xml:space="preserve">PSC1 </t>
    </r>
    <r>
      <rPr>
        <sz val="12"/>
        <color theme="1"/>
        <rFont val="Century Gothic"/>
        <family val="2"/>
      </rPr>
      <t>- Public Safety Communications</t>
    </r>
    <r>
      <rPr>
        <b/>
        <sz val="12"/>
        <color theme="1"/>
        <rFont val="Century Gothic"/>
        <family val="2"/>
      </rPr>
      <t xml:space="preserve">
RCP0</t>
    </r>
    <r>
      <rPr>
        <sz val="12"/>
        <color theme="1"/>
        <rFont val="Century Gothic"/>
        <family val="2"/>
      </rPr>
      <t xml:space="preserve"> - Rape Crisis Program
</t>
    </r>
    <r>
      <rPr>
        <b/>
        <sz val="12"/>
        <color theme="1"/>
        <rFont val="Century Gothic"/>
        <family val="2"/>
      </rPr>
      <t>RCP5</t>
    </r>
    <r>
      <rPr>
        <sz val="12"/>
        <color theme="1"/>
        <rFont val="Century Gothic"/>
        <family val="2"/>
      </rPr>
      <t xml:space="preserve"> - Rape Crisis Program
</t>
    </r>
    <r>
      <rPr>
        <b/>
        <sz val="12"/>
        <color theme="1"/>
        <rFont val="Century Gothic"/>
        <family val="2"/>
      </rPr>
      <t>TW00</t>
    </r>
    <r>
      <rPr>
        <sz val="12"/>
        <color theme="1"/>
        <rFont val="Century Gothic"/>
        <family val="2"/>
      </rPr>
      <t xml:space="preserve"> - Emergency Water Tank Program
</t>
    </r>
    <r>
      <rPr>
        <b/>
        <sz val="12"/>
        <color theme="1"/>
        <rFont val="Century Gothic"/>
        <family val="2"/>
      </rPr>
      <t>VLRC</t>
    </r>
    <r>
      <rPr>
        <sz val="12"/>
        <color theme="1"/>
        <rFont val="Century Gothic"/>
        <family val="2"/>
      </rPr>
      <t xml:space="preserve"> - Victims Legal Resource Center Program
</t>
    </r>
    <r>
      <rPr>
        <b/>
        <sz val="12"/>
        <color theme="1"/>
        <rFont val="Century Gothic"/>
        <family val="2"/>
      </rPr>
      <t>VWA0</t>
    </r>
    <r>
      <rPr>
        <sz val="12"/>
        <color theme="1"/>
        <rFont val="Century Gothic"/>
        <family val="2"/>
      </rPr>
      <t xml:space="preserve"> - Victim Witness Assistance Program
</t>
    </r>
    <r>
      <rPr>
        <b/>
        <sz val="12"/>
        <color theme="1"/>
        <rFont val="Century Gothic"/>
        <family val="2"/>
      </rPr>
      <t>VWR0</t>
    </r>
    <r>
      <rPr>
        <sz val="12"/>
        <color theme="1"/>
        <rFont val="Century Gothic"/>
        <family val="2"/>
      </rPr>
      <t xml:space="preserve"> - Victim Witness Assistance Program (Restitution)
</t>
    </r>
    <r>
      <rPr>
        <b/>
        <sz val="12"/>
        <color theme="1"/>
        <rFont val="Century Gothic"/>
        <family val="2"/>
      </rPr>
      <t>YET0</t>
    </r>
    <r>
      <rPr>
        <sz val="12"/>
        <color theme="1"/>
        <rFont val="Century Gothic"/>
        <family val="2"/>
      </rPr>
      <t xml:space="preserve"> - Youth Emergency Telephone Program
</t>
    </r>
  </si>
  <si>
    <r>
      <rPr>
        <b/>
        <sz val="12"/>
        <color theme="1"/>
        <rFont val="Century Gothic"/>
        <family val="2"/>
      </rPr>
      <t xml:space="preserve">CSAP </t>
    </r>
    <r>
      <rPr>
        <sz val="12"/>
        <color theme="1"/>
        <rFont val="Century Gothic"/>
        <family val="2"/>
      </rPr>
      <t xml:space="preserve">- Child Sexual Abuse Treatment Program
</t>
    </r>
    <r>
      <rPr>
        <b/>
        <sz val="12"/>
        <color theme="1"/>
        <rFont val="Century Gothic"/>
        <family val="2"/>
      </rPr>
      <t xml:space="preserve">CVHT </t>
    </r>
    <r>
      <rPr>
        <sz val="12"/>
        <color theme="1"/>
        <rFont val="Century Gothic"/>
        <family val="2"/>
      </rPr>
      <t xml:space="preserve">- Child Victims of Human Trafficking
</t>
    </r>
    <r>
      <rPr>
        <b/>
        <sz val="12"/>
        <color theme="1"/>
        <rFont val="Century Gothic"/>
        <family val="2"/>
      </rPr>
      <t xml:space="preserve">DSVP </t>
    </r>
    <r>
      <rPr>
        <sz val="12"/>
        <color theme="1"/>
        <rFont val="Century Gothic"/>
        <family val="2"/>
      </rPr>
      <t xml:space="preserve">- Domestic and Sexual Violence Prevention
</t>
    </r>
    <r>
      <rPr>
        <b/>
        <sz val="12"/>
        <color theme="1"/>
        <rFont val="Century Gothic"/>
        <family val="2"/>
      </rPr>
      <t>DVP0</t>
    </r>
    <r>
      <rPr>
        <sz val="12"/>
        <color theme="1"/>
        <rFont val="Century Gothic"/>
        <family val="2"/>
      </rPr>
      <t xml:space="preserve"> - Domestic Violence Program
</t>
    </r>
    <r>
      <rPr>
        <b/>
        <sz val="12"/>
        <color theme="1"/>
        <rFont val="Century Gothic"/>
        <family val="2"/>
      </rPr>
      <t>EHAF</t>
    </r>
    <r>
      <rPr>
        <sz val="12"/>
        <color theme="1"/>
        <rFont val="Century Gothic"/>
        <family val="2"/>
      </rPr>
      <t xml:space="preserve"> - Emergency Housing and Assistance Funds
</t>
    </r>
    <r>
      <rPr>
        <b/>
        <sz val="12"/>
        <color theme="1"/>
        <rFont val="Century Gothic"/>
        <family val="2"/>
      </rPr>
      <t xml:space="preserve">FJC0 </t>
    </r>
    <r>
      <rPr>
        <sz val="12"/>
        <color theme="1"/>
        <rFont val="Century Gothic"/>
        <family val="2"/>
      </rPr>
      <t xml:space="preserve">- Family Justice Centers Program
</t>
    </r>
    <r>
      <rPr>
        <b/>
        <sz val="12"/>
        <color theme="1"/>
        <rFont val="Century Gothic"/>
        <family val="2"/>
      </rPr>
      <t>FV00</t>
    </r>
    <r>
      <rPr>
        <sz val="12"/>
        <color theme="1"/>
        <rFont val="Century Gothic"/>
        <family val="2"/>
      </rPr>
      <t xml:space="preserve"> - Family Violence Prevention Program
</t>
    </r>
    <r>
      <rPr>
        <b/>
        <sz val="12"/>
        <color theme="1"/>
        <rFont val="Century Gothic"/>
        <family val="2"/>
      </rPr>
      <t>GVRT</t>
    </r>
    <r>
      <rPr>
        <sz val="12"/>
        <color theme="1"/>
        <rFont val="Century Gothic"/>
        <family val="2"/>
      </rPr>
      <t xml:space="preserve"> - Gun Violence Restraining Order Training
</t>
    </r>
    <r>
      <rPr>
        <b/>
        <sz val="12"/>
        <color theme="1"/>
        <rFont val="Century Gothic"/>
        <family val="2"/>
      </rPr>
      <t>HTVA</t>
    </r>
    <r>
      <rPr>
        <sz val="12"/>
        <color theme="1"/>
        <rFont val="Century Gothic"/>
        <family val="2"/>
      </rPr>
      <t xml:space="preserve"> - Human Trafficking Victims Assistance
</t>
    </r>
    <r>
      <rPr>
        <b/>
        <sz val="12"/>
        <color theme="1"/>
        <rFont val="Century Gothic"/>
        <family val="2"/>
      </rPr>
      <t>HY00</t>
    </r>
    <r>
      <rPr>
        <sz val="12"/>
        <color theme="1"/>
        <rFont val="Century Gothic"/>
        <family val="2"/>
      </rPr>
      <t xml:space="preserve"> - Homeless Youth Program
</t>
    </r>
    <r>
      <rPr>
        <b/>
        <sz val="12"/>
        <color theme="1"/>
        <rFont val="Century Gothic"/>
        <family val="2"/>
      </rPr>
      <t>HY05</t>
    </r>
    <r>
      <rPr>
        <sz val="12"/>
        <color theme="1"/>
        <rFont val="Century Gothic"/>
        <family val="2"/>
      </rPr>
      <t xml:space="preserve"> - Homeless Youth Program
</t>
    </r>
    <r>
      <rPr>
        <b/>
        <sz val="12"/>
        <color theme="1"/>
        <rFont val="Century Gothic"/>
        <family val="2"/>
      </rPr>
      <t xml:space="preserve">ICAC </t>
    </r>
    <r>
      <rPr>
        <sz val="12"/>
        <color theme="1"/>
        <rFont val="Century Gothic"/>
        <family val="2"/>
      </rPr>
      <t xml:space="preserve">- Internet Crimes Against Children Program
</t>
    </r>
    <r>
      <rPr>
        <b/>
        <sz val="12"/>
        <color theme="1"/>
        <rFont val="Century Gothic"/>
        <family val="2"/>
      </rPr>
      <t>LIST</t>
    </r>
    <r>
      <rPr>
        <sz val="12"/>
        <color theme="1"/>
        <rFont val="Century Gothic"/>
        <family val="2"/>
      </rPr>
      <t xml:space="preserve"> - Listos California Grant Program</t>
    </r>
    <r>
      <rPr>
        <b/>
        <sz val="12"/>
        <color theme="1"/>
        <rFont val="Century Gothic"/>
        <family val="2"/>
      </rPr>
      <t xml:space="preserve">
MCT0</t>
    </r>
    <r>
      <rPr>
        <sz val="12"/>
        <color theme="1"/>
        <rFont val="Century Gothic"/>
        <family val="2"/>
      </rPr>
      <t xml:space="preserve"> - Medical Training 
</t>
    </r>
    <r>
      <rPr>
        <b/>
        <sz val="12"/>
        <color theme="1"/>
        <rFont val="Century Gothic"/>
        <family val="2"/>
      </rPr>
      <t>PESC</t>
    </r>
    <r>
      <rPr>
        <sz val="12"/>
        <color theme="1"/>
        <rFont val="Century Gothic"/>
        <family val="2"/>
      </rPr>
      <t xml:space="preserve"> - Public Education Statewide Campaign
</t>
    </r>
    <r>
      <rPr>
        <b/>
        <sz val="12"/>
        <color theme="1"/>
        <rFont val="Century Gothic"/>
        <family val="2"/>
      </rPr>
      <t xml:space="preserve">PPP0 </t>
    </r>
    <r>
      <rPr>
        <sz val="12"/>
        <color theme="1"/>
        <rFont val="Century Gothic"/>
        <family val="2"/>
      </rPr>
      <t xml:space="preserve">- Local Prosecutor/Local Public Defender Program
</t>
    </r>
    <r>
      <rPr>
        <b/>
        <sz val="12"/>
        <color theme="1"/>
        <rFont val="Century Gothic"/>
        <family val="2"/>
      </rPr>
      <t>PPPD</t>
    </r>
    <r>
      <rPr>
        <sz val="12"/>
        <color theme="1"/>
        <rFont val="Century Gothic"/>
        <family val="2"/>
      </rPr>
      <t xml:space="preserve"> - Local Prosecutor/Local Public Defender Program
</t>
    </r>
    <r>
      <rPr>
        <b/>
        <sz val="12"/>
        <color theme="1"/>
        <rFont val="Century Gothic"/>
        <family val="2"/>
      </rPr>
      <t xml:space="preserve">PSC1 </t>
    </r>
    <r>
      <rPr>
        <sz val="12"/>
        <color theme="1"/>
        <rFont val="Century Gothic"/>
        <family val="2"/>
      </rPr>
      <t>- Public Safety Communications</t>
    </r>
    <r>
      <rPr>
        <b/>
        <sz val="12"/>
        <color theme="1"/>
        <rFont val="Century Gothic"/>
        <family val="2"/>
      </rPr>
      <t xml:space="preserve">
RCP0</t>
    </r>
    <r>
      <rPr>
        <sz val="12"/>
        <color theme="1"/>
        <rFont val="Century Gothic"/>
        <family val="2"/>
      </rPr>
      <t xml:space="preserve"> - Rape Crisis Program
</t>
    </r>
    <r>
      <rPr>
        <b/>
        <sz val="12"/>
        <color theme="1"/>
        <rFont val="Century Gothic"/>
        <family val="2"/>
      </rPr>
      <t>RCP5</t>
    </r>
    <r>
      <rPr>
        <sz val="12"/>
        <color theme="1"/>
        <rFont val="Century Gothic"/>
        <family val="2"/>
      </rPr>
      <t xml:space="preserve"> - Rape Crisis Program
</t>
    </r>
    <r>
      <rPr>
        <b/>
        <sz val="12"/>
        <color theme="1"/>
        <rFont val="Century Gothic"/>
        <family val="2"/>
      </rPr>
      <t>TW00</t>
    </r>
    <r>
      <rPr>
        <sz val="12"/>
        <color theme="1"/>
        <rFont val="Century Gothic"/>
        <family val="2"/>
      </rPr>
      <t xml:space="preserve"> - Emergency Water Tank Program
</t>
    </r>
    <r>
      <rPr>
        <b/>
        <sz val="12"/>
        <color theme="1"/>
        <rFont val="Century Gothic"/>
        <family val="2"/>
      </rPr>
      <t>VLRC</t>
    </r>
    <r>
      <rPr>
        <sz val="12"/>
        <color theme="1"/>
        <rFont val="Century Gothic"/>
        <family val="2"/>
      </rPr>
      <t xml:space="preserve"> - Victims Legal Resource Center Program
</t>
    </r>
    <r>
      <rPr>
        <b/>
        <sz val="12"/>
        <color theme="1"/>
        <rFont val="Century Gothic"/>
        <family val="2"/>
      </rPr>
      <t>VWA0</t>
    </r>
    <r>
      <rPr>
        <sz val="12"/>
        <color theme="1"/>
        <rFont val="Century Gothic"/>
        <family val="2"/>
      </rPr>
      <t xml:space="preserve"> - Victim Witness Assistance Program
</t>
    </r>
    <r>
      <rPr>
        <b/>
        <sz val="12"/>
        <color theme="1"/>
        <rFont val="Century Gothic"/>
        <family val="2"/>
      </rPr>
      <t>VWR0</t>
    </r>
    <r>
      <rPr>
        <sz val="12"/>
        <color theme="1"/>
        <rFont val="Century Gothic"/>
        <family val="2"/>
      </rPr>
      <t xml:space="preserve"> - Victim Witness Assistance Program (Restitution)
</t>
    </r>
    <r>
      <rPr>
        <b/>
        <sz val="12"/>
        <color theme="1"/>
        <rFont val="Century Gothic"/>
        <family val="2"/>
      </rPr>
      <t>YET0</t>
    </r>
    <r>
      <rPr>
        <sz val="12"/>
        <color theme="1"/>
        <rFont val="Century Gothic"/>
        <family val="2"/>
      </rPr>
      <t xml:space="preserve"> - Youth Emergency Telephone Program
</t>
    </r>
  </si>
  <si>
    <t xml:space="preserve">designated Program Specialist for this Grant Subaward </t>
  </si>
  <si>
    <t>CEEW</t>
  </si>
  <si>
    <t>PAND</t>
  </si>
  <si>
    <t>HCAI</t>
  </si>
  <si>
    <t>WSFR</t>
  </si>
  <si>
    <t>OPR0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</si>
</sst>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mm/dd/yyyy"/>
  </numFmts>
  <fonts count="19" x14ac:knownFonts="1">
    <font>
      <sz val="12"/>
      <color theme="1"/>
      <name val="Century Gothic"/>
      <family val="2"/>
    </font>
    <font>
      <sz val="11"/>
      <color theme="1"/>
      <name val="Calibri"/>
      <family val="2"/>
      <scheme val="minor"/>
    </font>
    <font>
      <sz val="12"/>
      <name val="Century Gothic"/>
      <family val="2"/>
    </font>
    <font>
      <sz val="12"/>
      <color theme="1"/>
      <name val="Century Gothic"/>
      <family val="2"/>
    </font>
    <font>
      <sz val="10"/>
      <name val="Arial"/>
      <family val="2"/>
    </font>
    <font>
      <sz val="12"/>
      <color theme="0"/>
      <name val="Century Gothic"/>
      <family val="2"/>
    </font>
    <font>
      <b/>
      <sz val="12"/>
      <color theme="1"/>
      <name val="Century Gothic"/>
      <family val="2"/>
    </font>
    <font>
      <sz val="12"/>
      <color theme="1"/>
      <name val="Symbol"/>
      <family val="1"/>
      <charset val="2"/>
    </font>
    <font>
      <b/>
      <u/>
      <sz val="12"/>
      <color theme="1"/>
      <name val="Century Gothic"/>
      <family val="2"/>
    </font>
    <font>
      <u/>
      <sz val="12"/>
      <color theme="1"/>
      <name val="Century Gothic"/>
      <family val="2"/>
    </font>
    <font>
      <b/>
      <sz val="14"/>
      <name val="Century Gothic"/>
      <family val="2"/>
    </font>
    <font>
      <b/>
      <sz val="14"/>
      <color theme="1"/>
      <name val="Century Gothic"/>
      <family val="2"/>
    </font>
    <font>
      <sz val="12"/>
      <color theme="1"/>
      <name val="Times New Roman"/>
      <family val="1"/>
    </font>
    <font>
      <b/>
      <sz val="12"/>
      <color theme="1"/>
      <name val="Times New Roman"/>
      <family val="1"/>
    </font>
    <font>
      <sz val="14"/>
      <color theme="1"/>
      <name val="Century Gothic"/>
      <family val="2"/>
    </font>
    <font>
      <sz val="14"/>
      <name val="Century Gothic"/>
      <family val="2"/>
    </font>
    <font>
      <sz val="14"/>
      <color rgb="FF000000"/>
      <name val="Century Gothic"/>
      <family val="2"/>
    </font>
    <font>
      <b/>
      <sz val="12"/>
      <name val="Century Gothic"/>
      <family val="2"/>
    </font>
    <font>
      <b/>
      <sz val="14"/>
      <color rgb="FFCDF5FF"/>
      <name val="Century Gothic"/>
      <family val="2"/>
    </font>
  </fonts>
  <fills count="6">
    <fill>
      <patternFill patternType="none"/>
    </fill>
    <fill>
      <patternFill patternType="gray125"/>
    </fill>
    <fill>
      <patternFill patternType="solid">
        <fgColor rgb="FFB469FF"/>
        <bgColor indexed="64"/>
      </patternFill>
    </fill>
    <fill>
      <patternFill patternType="solid">
        <fgColor theme="0"/>
        <bgColor indexed="64"/>
      </patternFill>
    </fill>
    <fill>
      <patternFill patternType="solid">
        <fgColor rgb="FFF0F0F0"/>
        <bgColor indexed="64"/>
      </patternFill>
    </fill>
    <fill>
      <patternFill patternType="solid">
        <fgColor rgb="FFCDF5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4" fillId="0" borderId="0"/>
    <xf numFmtId="0" fontId="1" fillId="0" borderId="0"/>
    <xf numFmtId="0" fontId="4" fillId="0" borderId="0"/>
  </cellStyleXfs>
  <cellXfs count="116">
    <xf numFmtId="0" fontId="0" fillId="0" borderId="0" xfId="0"/>
    <xf numFmtId="0" fontId="5" fillId="2" borderId="0" xfId="1" applyFont="1" applyFill="1" applyAlignment="1">
      <alignment horizontal="left"/>
    </xf>
    <xf numFmtId="0" fontId="5" fillId="2" borderId="0" xfId="1" applyFont="1" applyFill="1"/>
    <xf numFmtId="0" fontId="3" fillId="0" borderId="0" xfId="2" applyFont="1"/>
    <xf numFmtId="0" fontId="2" fillId="0" borderId="0" xfId="1" applyFont="1" applyAlignment="1">
      <alignment horizontal="left"/>
    </xf>
    <xf numFmtId="0" fontId="2" fillId="0" borderId="0" xfId="1" applyFont="1"/>
    <xf numFmtId="0" fontId="2" fillId="0" borderId="0" xfId="2" applyFont="1"/>
    <xf numFmtId="0" fontId="0" fillId="0" borderId="0" xfId="2" applyFont="1" applyAlignment="1">
      <alignment horizontal="center"/>
    </xf>
    <xf numFmtId="0" fontId="0" fillId="0" borderId="0" xfId="0" applyAlignment="1">
      <alignment vertical="top"/>
    </xf>
    <xf numFmtId="0" fontId="0" fillId="3" borderId="0" xfId="0" applyFill="1"/>
    <xf numFmtId="0" fontId="0" fillId="3" borderId="0" xfId="0" applyFill="1" applyAlignment="1">
      <alignment vertical="top"/>
    </xf>
    <xf numFmtId="0" fontId="11" fillId="3" borderId="0" xfId="0" applyFont="1" applyFill="1" applyAlignment="1">
      <alignment horizontal="center"/>
    </xf>
    <xf numFmtId="0" fontId="6" fillId="3" borderId="0" xfId="0" applyFont="1" applyFill="1"/>
    <xf numFmtId="0" fontId="11" fillId="3" borderId="0" xfId="0" applyFont="1" applyFill="1" applyAlignment="1">
      <alignment vertical="center" wrapText="1"/>
    </xf>
    <xf numFmtId="0" fontId="11" fillId="3" borderId="0" xfId="0" applyFont="1" applyFill="1" applyAlignment="1">
      <alignment horizontal="center" vertical="center" shrinkToFit="1"/>
    </xf>
    <xf numFmtId="164" fontId="14" fillId="0" borderId="5" xfId="0" applyNumberFormat="1" applyFont="1" applyBorder="1" applyAlignment="1" applyProtection="1">
      <alignment horizontal="right" vertical="center" shrinkToFit="1"/>
      <protection locked="0"/>
    </xf>
    <xf numFmtId="0" fontId="14" fillId="3" borderId="0" xfId="0" applyFont="1" applyFill="1"/>
    <xf numFmtId="0" fontId="14" fillId="3" borderId="0" xfId="0" applyFont="1" applyFill="1" applyAlignment="1">
      <alignment horizontal="left" vertical="center"/>
    </xf>
    <xf numFmtId="0" fontId="14" fillId="3" borderId="0" xfId="0" applyFont="1" applyFill="1" applyAlignment="1">
      <alignment horizontal="left" vertical="top"/>
    </xf>
    <xf numFmtId="0" fontId="14" fillId="3" borderId="0" xfId="0" applyFont="1" applyFill="1" applyAlignment="1">
      <alignment vertical="top"/>
    </xf>
    <xf numFmtId="0" fontId="14" fillId="3" borderId="0" xfId="0" applyFont="1" applyFill="1" applyAlignment="1">
      <alignment horizontal="center" vertical="top"/>
    </xf>
    <xf numFmtId="0" fontId="0" fillId="0" borderId="1" xfId="0" applyBorder="1" applyAlignment="1" applyProtection="1">
      <alignment vertical="top" wrapText="1"/>
      <protection locked="0"/>
    </xf>
    <xf numFmtId="0" fontId="0" fillId="0" borderId="0" xfId="0" applyAlignment="1" applyProtection="1">
      <alignment vertical="top" wrapText="1"/>
      <protection locked="0"/>
    </xf>
    <xf numFmtId="164" fontId="16" fillId="4" borderId="2" xfId="0" applyNumberFormat="1" applyFont="1" applyFill="1" applyBorder="1" applyAlignment="1">
      <alignment horizontal="right" vertical="center" shrinkToFit="1"/>
    </xf>
    <xf numFmtId="164" fontId="16" fillId="4" borderId="1" xfId="0" applyNumberFormat="1" applyFont="1" applyFill="1" applyBorder="1" applyAlignment="1">
      <alignment horizontal="right" vertical="center" shrinkToFit="1"/>
    </xf>
    <xf numFmtId="164" fontId="16" fillId="4" borderId="1" xfId="0" applyNumberFormat="1" applyFont="1" applyFill="1" applyBorder="1" applyAlignment="1">
      <alignment vertical="center" shrinkToFit="1"/>
    </xf>
    <xf numFmtId="0" fontId="0" fillId="0" borderId="0" xfId="0" applyAlignment="1">
      <alignment horizontal="center" vertical="center"/>
    </xf>
    <xf numFmtId="0" fontId="0" fillId="0" borderId="0" xfId="0" applyAlignment="1">
      <alignment wrapText="1"/>
    </xf>
    <xf numFmtId="164" fontId="16" fillId="4" borderId="5" xfId="0" applyNumberFormat="1" applyFont="1" applyFill="1" applyBorder="1" applyAlignment="1">
      <alignment horizontal="right" vertical="center" shrinkToFit="1"/>
    </xf>
    <xf numFmtId="164" fontId="16" fillId="4" borderId="13" xfId="0" applyNumberFormat="1" applyFont="1" applyFill="1" applyBorder="1" applyAlignment="1">
      <alignment horizontal="right" vertical="center" shrinkToFit="1"/>
    </xf>
    <xf numFmtId="164" fontId="16" fillId="4" borderId="14" xfId="0" applyNumberFormat="1" applyFont="1" applyFill="1" applyBorder="1" applyAlignment="1">
      <alignment horizontal="right" vertical="center" shrinkToFit="1"/>
    </xf>
    <xf numFmtId="164" fontId="16" fillId="4" borderId="7" xfId="0" applyNumberFormat="1" applyFont="1" applyFill="1" applyBorder="1" applyAlignment="1">
      <alignment horizontal="right" vertical="center" shrinkToFi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164" fontId="14" fillId="3" borderId="5" xfId="0" applyNumberFormat="1" applyFont="1" applyFill="1" applyBorder="1" applyAlignment="1" applyProtection="1">
      <alignment horizontal="right" vertical="center" shrinkToFit="1"/>
      <protection locked="0"/>
    </xf>
    <xf numFmtId="164" fontId="14" fillId="3" borderId="7" xfId="0" applyNumberFormat="1" applyFont="1" applyFill="1" applyBorder="1" applyAlignment="1" applyProtection="1">
      <alignment horizontal="right" vertical="center" shrinkToFit="1"/>
      <protection locked="0"/>
    </xf>
    <xf numFmtId="0" fontId="10" fillId="5" borderId="9"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0" fillId="5" borderId="3" xfId="0" applyFont="1" applyFill="1" applyBorder="1" applyAlignment="1">
      <alignment horizontal="left" vertical="center"/>
    </xf>
    <xf numFmtId="0" fontId="10" fillId="5" borderId="1"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5" xfId="0" applyFont="1" applyFill="1" applyBorder="1" applyAlignment="1">
      <alignment horizontal="center" vertical="center" wrapText="1"/>
    </xf>
    <xf numFmtId="0" fontId="0" fillId="3" borderId="0" xfId="0" applyFill="1" applyAlignment="1">
      <alignment horizontal="left" vertical="top" wrapText="1"/>
    </xf>
    <xf numFmtId="0" fontId="0" fillId="3" borderId="0" xfId="0" applyFill="1" applyAlignment="1">
      <alignment vertical="top" wrapText="1"/>
    </xf>
    <xf numFmtId="0" fontId="14" fillId="3" borderId="0" xfId="0" applyFont="1" applyFill="1" applyAlignment="1">
      <alignment horizontal="left"/>
    </xf>
    <xf numFmtId="0" fontId="11" fillId="3" borderId="0" xfId="0" applyFont="1" applyFill="1" applyAlignment="1">
      <alignment horizontal="left" wrapText="1"/>
    </xf>
    <xf numFmtId="0" fontId="11" fillId="3" borderId="0" xfId="0" applyFont="1" applyFill="1" applyAlignment="1">
      <alignment horizontal="left" vertical="center"/>
    </xf>
    <xf numFmtId="0" fontId="11" fillId="3" borderId="4"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left" vertical="center" shrinkToFit="1"/>
      <protection locked="0"/>
    </xf>
    <xf numFmtId="0" fontId="14" fillId="3" borderId="5" xfId="0" applyFont="1" applyFill="1" applyBorder="1" applyAlignment="1" applyProtection="1">
      <alignment horizontal="left" vertical="center" shrinkToFit="1"/>
      <protection locked="0"/>
    </xf>
    <xf numFmtId="0" fontId="14" fillId="3" borderId="6" xfId="0" applyFont="1" applyFill="1" applyBorder="1" applyAlignment="1" applyProtection="1">
      <alignment horizontal="left" vertical="center" shrinkToFit="1"/>
      <protection locked="0"/>
    </xf>
    <xf numFmtId="0" fontId="14" fillId="4" borderId="5" xfId="0" applyFont="1" applyFill="1" applyBorder="1" applyAlignment="1">
      <alignment horizontal="left" vertical="center" shrinkToFit="1"/>
    </xf>
    <xf numFmtId="164" fontId="14" fillId="4" borderId="2" xfId="0" applyNumberFormat="1" applyFont="1" applyFill="1" applyBorder="1" applyAlignment="1">
      <alignment vertical="center" shrinkToFit="1"/>
    </xf>
    <xf numFmtId="165" fontId="14" fillId="3" borderId="0" xfId="0" applyNumberFormat="1" applyFont="1" applyFill="1" applyAlignment="1">
      <alignment horizontal="center" vertical="center" shrinkToFit="1"/>
    </xf>
    <xf numFmtId="0" fontId="11" fillId="3" borderId="0" xfId="0" applyFont="1" applyFill="1" applyAlignment="1">
      <alignment horizontal="center" vertical="center" wrapText="1"/>
    </xf>
    <xf numFmtId="165" fontId="14" fillId="3" borderId="6" xfId="0" applyNumberFormat="1" applyFont="1" applyFill="1" applyBorder="1" applyAlignment="1">
      <alignment horizontal="left" vertical="center"/>
    </xf>
    <xf numFmtId="49" fontId="14" fillId="3" borderId="6" xfId="0" applyNumberFormat="1" applyFont="1" applyFill="1" applyBorder="1" applyAlignment="1">
      <alignment horizontal="left" vertical="center"/>
    </xf>
    <xf numFmtId="165" fontId="14" fillId="3" borderId="10" xfId="0" applyNumberFormat="1" applyFont="1" applyFill="1" applyBorder="1" applyAlignment="1" applyProtection="1">
      <alignment horizontal="center" vertical="center" shrinkToFit="1"/>
      <protection locked="0"/>
    </xf>
    <xf numFmtId="165" fontId="14" fillId="3" borderId="0" xfId="0" applyNumberFormat="1" applyFont="1" applyFill="1" applyAlignment="1" applyProtection="1">
      <alignment horizontal="left" shrinkToFit="1"/>
      <protection locked="0"/>
    </xf>
    <xf numFmtId="0" fontId="2" fillId="0" borderId="0" xfId="3" applyFont="1"/>
    <xf numFmtId="0" fontId="2" fillId="0" borderId="0" xfId="0" applyFont="1"/>
    <xf numFmtId="0" fontId="2" fillId="0" borderId="0" xfId="3" applyFont="1" applyAlignment="1" applyProtection="1">
      <alignment horizontal="left"/>
      <protection hidden="1"/>
    </xf>
    <xf numFmtId="0" fontId="3" fillId="0" borderId="0" xfId="0" applyFont="1"/>
    <xf numFmtId="0" fontId="2" fillId="0" borderId="0" xfId="3" applyFont="1" applyProtection="1">
      <protection hidden="1"/>
    </xf>
    <xf numFmtId="0" fontId="14" fillId="3" borderId="5" xfId="0" applyFont="1" applyFill="1" applyBorder="1" applyAlignment="1">
      <alignment horizontal="left" vertical="center" shrinkToFit="1"/>
    </xf>
    <xf numFmtId="0" fontId="14" fillId="0" borderId="5" xfId="0" applyFont="1" applyBorder="1" applyAlignment="1">
      <alignment horizontal="left" vertical="center" shrinkToFit="1"/>
    </xf>
    <xf numFmtId="0" fontId="0" fillId="0" borderId="0" xfId="2" applyFont="1" applyAlignment="1">
      <alignment horizontal="left" vertical="top" wrapText="1"/>
    </xf>
    <xf numFmtId="0" fontId="6" fillId="0" borderId="0" xfId="2" applyFont="1" applyAlignment="1">
      <alignment horizontal="left" vertical="top" wrapText="1"/>
    </xf>
    <xf numFmtId="0" fontId="6" fillId="0" borderId="0" xfId="2" applyFont="1" applyAlignment="1">
      <alignment horizontal="left" vertical="top" wrapText="1"/>
    </xf>
    <xf numFmtId="0" fontId="0" fillId="0" borderId="0" xfId="2" applyFont="1" applyAlignment="1">
      <alignment horizontal="left" vertical="top" wrapText="1"/>
    </xf>
    <xf numFmtId="0" fontId="0" fillId="3" borderId="0" xfId="0" applyFill="1" applyAlignment="1">
      <alignment horizontal="left" vertical="top" wrapText="1"/>
    </xf>
    <xf numFmtId="0" fontId="0" fillId="3" borderId="0" xfId="0" applyFill="1" applyAlignment="1">
      <alignment horizontal="left" vertical="center" wrapText="1"/>
    </xf>
    <xf numFmtId="0" fontId="6" fillId="3" borderId="0" xfId="0" applyFont="1" applyFill="1" applyAlignment="1">
      <alignment horizontal="left" vertical="center" wrapText="1"/>
    </xf>
    <xf numFmtId="0" fontId="0" fillId="3" borderId="0" xfId="0" applyFill="1" applyAlignment="1">
      <alignment wrapText="1"/>
    </xf>
    <xf numFmtId="0" fontId="0" fillId="3" borderId="0" xfId="0" applyFill="1" applyAlignment="1">
      <alignment vertical="top" wrapText="1"/>
    </xf>
    <xf numFmtId="0" fontId="0" fillId="3" borderId="0" xfId="0" applyFill="1" applyAlignment="1">
      <alignment horizontal="justify" vertical="center" wrapText="1"/>
    </xf>
    <xf numFmtId="0" fontId="0" fillId="3" borderId="0" xfId="0" applyFill="1" applyAlignment="1">
      <alignment horizontal="center"/>
    </xf>
    <xf numFmtId="0" fontId="0" fillId="3" borderId="0" xfId="0" applyFill="1" applyAlignment="1">
      <alignment horizontal="left" vertical="center" wrapText="1" indent="3"/>
    </xf>
    <xf numFmtId="0" fontId="0" fillId="3" borderId="0" xfId="0" applyFill="1" applyAlignment="1">
      <alignment horizontal="left" vertical="top" wrapText="1" indent="3"/>
    </xf>
    <xf numFmtId="0" fontId="7" fillId="3" borderId="0" xfId="0" applyFont="1" applyFill="1" applyAlignment="1">
      <alignment horizontal="left" vertical="center" wrapText="1" indent="3"/>
    </xf>
    <xf numFmtId="0" fontId="9" fillId="3" borderId="0" xfId="0" applyFont="1" applyFill="1" applyAlignment="1">
      <alignment horizontal="left" vertical="center" wrapText="1" indent="3"/>
    </xf>
    <xf numFmtId="0" fontId="6" fillId="3" borderId="0" xfId="0" applyFont="1" applyFill="1" applyAlignment="1">
      <alignment horizontal="center" vertical="center" wrapText="1"/>
    </xf>
    <xf numFmtId="0" fontId="0" fillId="3" borderId="0" xfId="0" applyFill="1" applyAlignment="1">
      <alignment horizontal="left"/>
    </xf>
    <xf numFmtId="0" fontId="0" fillId="3" borderId="0" xfId="0" applyFill="1" applyAlignment="1">
      <alignment vertical="top"/>
    </xf>
    <xf numFmtId="0" fontId="0" fillId="3" borderId="0" xfId="0" applyFill="1" applyAlignment="1">
      <alignment horizontal="left" vertical="top"/>
    </xf>
    <xf numFmtId="0" fontId="11" fillId="3" borderId="4" xfId="0" applyFont="1" applyFill="1" applyBorder="1" applyAlignment="1" applyProtection="1">
      <alignment horizontal="left" shrinkToFit="1"/>
      <protection locked="0"/>
    </xf>
    <xf numFmtId="0" fontId="6" fillId="3" borderId="4" xfId="0" applyFont="1" applyFill="1" applyBorder="1" applyAlignment="1" applyProtection="1">
      <alignment horizontal="left" shrinkToFit="1"/>
      <protection locked="0"/>
    </xf>
    <xf numFmtId="0" fontId="10" fillId="5" borderId="1" xfId="0" applyFont="1" applyFill="1" applyBorder="1" applyAlignment="1">
      <alignment horizontal="left" vertical="center" wrapText="1"/>
    </xf>
    <xf numFmtId="0" fontId="14" fillId="3" borderId="6" xfId="0" applyFont="1" applyFill="1" applyBorder="1" applyAlignment="1">
      <alignment horizontal="left" vertical="center"/>
    </xf>
    <xf numFmtId="0" fontId="14" fillId="3" borderId="0" xfId="0" applyFont="1" applyFill="1" applyAlignment="1" applyProtection="1">
      <alignment horizontal="left" shrinkToFit="1"/>
      <protection locked="0"/>
    </xf>
    <xf numFmtId="0" fontId="14" fillId="3" borderId="4" xfId="0" applyFont="1" applyFill="1" applyBorder="1" applyAlignment="1" applyProtection="1">
      <alignment horizontal="left" shrinkToFit="1"/>
      <protection locked="0"/>
    </xf>
    <xf numFmtId="0" fontId="15" fillId="3" borderId="4" xfId="0" applyFont="1" applyFill="1" applyBorder="1" applyAlignment="1">
      <alignment horizontal="center" vertical="center" wrapText="1"/>
    </xf>
    <xf numFmtId="0" fontId="14" fillId="3" borderId="6" xfId="0" applyFont="1" applyFill="1" applyBorder="1" applyAlignment="1">
      <alignment horizontal="left" vertical="top"/>
    </xf>
    <xf numFmtId="0" fontId="14" fillId="3" borderId="0" xfId="0" applyFont="1" applyFill="1" applyAlignment="1">
      <alignment horizontal="center"/>
    </xf>
    <xf numFmtId="0" fontId="10" fillId="5" borderId="1" xfId="0" applyFont="1" applyFill="1" applyBorder="1" applyAlignment="1">
      <alignment horizontal="center" wrapText="1"/>
    </xf>
    <xf numFmtId="0" fontId="0" fillId="0" borderId="0" xfId="0" applyAlignment="1">
      <alignment horizont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15" fillId="0" borderId="0" xfId="0" applyFont="1" applyAlignment="1" applyProtection="1">
      <alignment horizontal="left" vertical="top" wrapText="1" shrinkToFit="1"/>
      <protection locked="0"/>
    </xf>
    <xf numFmtId="0" fontId="15" fillId="0" borderId="4" xfId="0" applyFont="1" applyBorder="1" applyAlignment="1" applyProtection="1">
      <alignment horizontal="left" vertical="top" wrapText="1" shrinkToFit="1"/>
      <protection locked="0"/>
    </xf>
    <xf numFmtId="0" fontId="14" fillId="3" borderId="4" xfId="0" applyFont="1" applyFill="1" applyBorder="1" applyAlignment="1" applyProtection="1">
      <alignment horizontal="left" vertical="center" shrinkToFit="1"/>
      <protection locked="0"/>
    </xf>
    <xf numFmtId="0" fontId="0" fillId="3" borderId="0" xfId="0" applyFill="1" applyAlignment="1">
      <alignment horizontal="right" vertical="top" wrapText="1"/>
    </xf>
    <xf numFmtId="0" fontId="11" fillId="3" borderId="0" xfId="0" applyFont="1" applyFill="1" applyAlignment="1">
      <alignment horizontal="left" wrapText="1"/>
    </xf>
    <xf numFmtId="0" fontId="10" fillId="5" borderId="5"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3" borderId="0" xfId="0" applyFont="1" applyFill="1" applyAlignment="1">
      <alignment vertical="top" wrapText="1"/>
    </xf>
    <xf numFmtId="0" fontId="14" fillId="3" borderId="0" xfId="0" applyFont="1" applyFill="1" applyAlignment="1">
      <alignment vertical="top" wrapText="1"/>
    </xf>
    <xf numFmtId="0" fontId="11" fillId="3" borderId="0" xfId="0" applyFont="1" applyFill="1" applyAlignment="1">
      <alignment horizontal="left" vertical="center"/>
    </xf>
    <xf numFmtId="0" fontId="6" fillId="3" borderId="0" xfId="0" applyFont="1" applyFill="1" applyAlignment="1">
      <alignment horizontal="left"/>
    </xf>
    <xf numFmtId="0" fontId="0" fillId="0" borderId="1" xfId="0" applyBorder="1" applyAlignment="1" applyProtection="1">
      <alignment horizontal="left" vertical="top" wrapText="1"/>
      <protection locked="0"/>
    </xf>
  </cellXfs>
  <cellStyles count="4">
    <cellStyle name="Normal" xfId="0" builtinId="0"/>
    <cellStyle name="Normal 2" xfId="2" xr:uid="{00000000-0005-0000-0000-000001000000}"/>
    <cellStyle name="Normal 2 2" xfId="1" xr:uid="{00000000-0005-0000-0000-000002000000}"/>
    <cellStyle name="Normal 2 2 2" xfId="3" xr:uid="{00000000-0005-0000-0000-000003000000}"/>
  </cellStyles>
  <dxfs count="16">
    <dxf>
      <font>
        <b val="0"/>
        <i val="0"/>
        <strike val="0"/>
        <condense val="0"/>
        <extend val="0"/>
        <outline val="0"/>
        <shadow val="0"/>
        <u val="none"/>
        <vertAlign val="baseline"/>
        <sz val="14"/>
        <color rgb="FF000000"/>
        <name val="Century Gothic"/>
        <scheme val="none"/>
      </font>
      <numFmt numFmtId="164" formatCode="&quot;$&quot;#,##0"/>
      <fill>
        <patternFill patternType="solid">
          <fgColor indexed="64"/>
          <bgColor rgb="FFF0F0F0"/>
        </patternFill>
      </fill>
      <alignment horizontal="right" vertical="center" textRotation="0" wrapText="0" indent="0" justifyLastLine="0" shrinkToFit="1"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4"/>
        <color rgb="FF000000"/>
        <name val="Century Gothic"/>
        <scheme val="none"/>
      </font>
      <numFmt numFmtId="164" formatCode="&quot;$&quot;#,##0"/>
      <fill>
        <patternFill patternType="solid">
          <fgColor indexed="64"/>
          <bgColor rgb="FFF0F0F0"/>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entury Gothic"/>
        <scheme val="none"/>
      </font>
      <numFmt numFmtId="164" formatCode="&quot;$&quot;#,##0"/>
      <alignment horizontal="right" vertical="center" textRotation="0" wrapText="0" indent="0" justifyLastLine="0" shrinkToFit="1"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Century Gothic"/>
        <scheme val="none"/>
      </font>
      <numFmt numFmtId="164" formatCode="&quot;$&quot;#,##0"/>
      <alignment horizontal="right" vertical="center" textRotation="0" wrapText="0" indent="0" justifyLastLine="0" shrinkToFit="1"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Century Gothic"/>
        <scheme val="none"/>
      </font>
      <numFmt numFmtId="164" formatCode="&quot;$&quot;#,##0"/>
      <alignment horizontal="right" vertical="center" textRotation="0" wrapText="0" indent="0" justifyLastLine="0" shrinkToFit="1"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4"/>
        <color rgb="FF000000"/>
        <name val="Century Gothic"/>
        <scheme val="none"/>
      </font>
      <numFmt numFmtId="164" formatCode="&quot;$&quot;#,##0"/>
      <fill>
        <patternFill patternType="solid">
          <fgColor indexed="64"/>
          <bgColor rgb="FFF0F0F0"/>
        </patternFill>
      </fill>
      <alignment horizontal="right" vertical="center" textRotation="0" wrapText="0" indent="0" justifyLastLine="0" shrinkToFit="1" readingOrder="0"/>
      <border diagonalUp="0" diagonalDown="0">
        <left style="thin">
          <color indexed="64"/>
        </left>
        <right style="thick">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entury Gothic"/>
        <scheme val="none"/>
      </font>
      <numFmt numFmtId="164" formatCode="&quot;$&quot;#,##0"/>
      <alignment horizontal="right" vertical="center" textRotation="0" wrapText="0" indent="0" justifyLastLine="0" shrinkToFit="1"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Century Gothic"/>
        <scheme val="none"/>
      </font>
      <numFmt numFmtId="164" formatCode="&quot;$&quot;#,##0"/>
      <alignment horizontal="right" vertical="center" textRotation="0" wrapText="0" indent="0" justifyLastLine="0" shrinkToFit="1"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Century Gothic"/>
        <scheme val="none"/>
      </font>
      <numFmt numFmtId="164" formatCode="&quot;$&quot;#,##0"/>
      <alignment horizontal="right" vertical="center" textRotation="0" wrapText="0" indent="0" justifyLastLine="0" shrinkToFit="1"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Century Gothic"/>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Century Gothic"/>
        <scheme val="none"/>
      </font>
      <alignment horizontal="left" vertical="center" textRotation="0" wrapText="0"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entury Gothic"/>
        <scheme val="none"/>
      </font>
      <alignment horizontal="right" vertical="center" textRotation="0" wrapText="0" indent="0" justifyLastLine="0" shrinkToFit="1" readingOrder="0"/>
      <protection locked="0" hidden="0"/>
    </dxf>
    <dxf>
      <border outline="0">
        <bottom style="thin">
          <color indexed="64"/>
        </bottom>
      </border>
    </dxf>
    <dxf>
      <font>
        <b/>
        <i val="0"/>
        <strike val="0"/>
        <condense val="0"/>
        <extend val="0"/>
        <outline val="0"/>
        <shadow val="0"/>
        <u val="none"/>
        <vertAlign val="baseline"/>
        <sz val="14"/>
        <color auto="1"/>
        <name val="Century Gothic"/>
        <scheme val="none"/>
      </font>
      <fill>
        <patternFill patternType="solid">
          <fgColor indexed="64"/>
          <bgColor rgb="FFCDF5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CDF5FF"/>
      <color rgb="FFF7BFFD"/>
      <color rgb="FFF0F0F0"/>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8:K15" totalsRowShown="0" headerRowDxfId="15" dataDxfId="13" headerRowBorderDxfId="14" tableBorderDxfId="12" totalsRowBorderDxfId="11">
  <autoFilter ref="A8:K1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000-000001000000}" name="Fiscal _x000a_Year" dataDxfId="10"/>
    <tableColumn id="2" xr3:uid="{00000000-0010-0000-0000-000002000000}" name="Fund _x000a_Source_x000a_(Select from drop down list)" dataDxfId="9"/>
    <tableColumn id="3" xr3:uid="{00000000-0010-0000-0000-000003000000}" name="Grant _x000a_Funds" dataDxfId="8"/>
    <tableColumn id="4" xr3:uid="{00000000-0010-0000-0000-000004000000}" name="Grant_x000a_  Funds2" dataDxfId="7"/>
    <tableColumn id="5" xr3:uid="{00000000-0010-0000-0000-000005000000}" name="Grant _x000a_  Funds3" dataDxfId="6"/>
    <tableColumn id="6" xr3:uid="{00000000-0010-0000-0000-000006000000}" name="Grant _x000a_  Funds4" dataDxfId="5">
      <calculatedColumnFormula>C9+D9+E9</calculatedColumnFormula>
    </tableColumn>
    <tableColumn id="7" xr3:uid="{00000000-0010-0000-0000-000007000000}" name="Required _x000a_Match" dataDxfId="4"/>
    <tableColumn id="8" xr3:uid="{00000000-0010-0000-0000-000008000000}" name="Required _x000a_   Match2" dataDxfId="3"/>
    <tableColumn id="9" xr3:uid="{00000000-0010-0000-0000-000009000000}" name="Required _x000a_   Match3" dataDxfId="2"/>
    <tableColumn id="10" xr3:uid="{00000000-0010-0000-0000-00000A000000}" name="Required _x000a_   Match4" dataDxfId="1">
      <calculatedColumnFormula>G9+H9+I9</calculatedColumnFormula>
    </tableColumn>
    <tableColumn id="11" xr3:uid="{00000000-0010-0000-0000-00000B000000}" name="Total Amount" dataDxfId="0">
      <calculatedColumnFormula>F9+J9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61"/>
  <sheetViews>
    <sheetView showGridLines="0" view="pageLayout" zoomScale="85" zoomScaleNormal="100" zoomScaleSheetLayoutView="100" zoomScalePageLayoutView="85" workbookViewId="0">
      <selection activeCell="A17" sqref="A17:K17"/>
    </sheetView>
  </sheetViews>
  <sheetFormatPr defaultColWidth="0" defaultRowHeight="0" customHeight="1" zeroHeight="1" x14ac:dyDescent="0.35"/>
  <cols>
    <col min="1" max="11" width="8.875" style="9" customWidth="1"/>
    <col min="12" max="12" width="0" style="9" hidden="1" customWidth="1"/>
    <col min="13" max="16384" width="8.875" style="9" hidden="1"/>
  </cols>
  <sheetData>
    <row r="1" spans="1:11" ht="51.75" customHeight="1" x14ac:dyDescent="0.35">
      <c r="A1" s="76" t="s">
        <v>101</v>
      </c>
      <c r="B1" s="77"/>
      <c r="C1" s="77"/>
      <c r="D1" s="77"/>
      <c r="E1" s="77"/>
      <c r="F1" s="77"/>
      <c r="G1" s="77"/>
      <c r="H1" s="77"/>
      <c r="I1" s="77"/>
      <c r="J1" s="77"/>
      <c r="K1" s="77"/>
    </row>
    <row r="2" spans="1:11" ht="8.25" customHeight="1" x14ac:dyDescent="0.35">
      <c r="A2" s="78"/>
      <c r="B2" s="78"/>
      <c r="C2" s="78"/>
      <c r="D2" s="78"/>
      <c r="E2" s="78"/>
      <c r="F2" s="78"/>
      <c r="G2" s="78"/>
      <c r="H2" s="78"/>
      <c r="I2" s="78"/>
      <c r="J2" s="78"/>
      <c r="K2" s="78"/>
    </row>
    <row r="3" spans="1:11" ht="33" customHeight="1" x14ac:dyDescent="0.35">
      <c r="A3" s="75" t="s">
        <v>104</v>
      </c>
      <c r="B3" s="75"/>
      <c r="C3" s="75"/>
      <c r="D3" s="75"/>
      <c r="E3" s="75"/>
      <c r="F3" s="79" t="s">
        <v>109</v>
      </c>
      <c r="G3" s="79"/>
      <c r="H3" s="79"/>
      <c r="I3" s="79"/>
      <c r="J3" s="79"/>
      <c r="K3" s="79"/>
    </row>
    <row r="4" spans="1:11" ht="18.75" customHeight="1" x14ac:dyDescent="0.35">
      <c r="A4" s="75" t="s">
        <v>106</v>
      </c>
      <c r="B4" s="75"/>
      <c r="C4" s="75"/>
      <c r="D4" s="75"/>
      <c r="E4" s="75"/>
      <c r="F4" s="87" t="s">
        <v>102</v>
      </c>
      <c r="G4" s="87"/>
      <c r="H4" s="87"/>
      <c r="I4" s="87"/>
      <c r="K4" s="48"/>
    </row>
    <row r="5" spans="1:11" ht="17.25" customHeight="1" x14ac:dyDescent="0.35">
      <c r="A5" s="75" t="s">
        <v>107</v>
      </c>
      <c r="B5" s="75"/>
      <c r="C5" s="75"/>
      <c r="D5" s="75"/>
      <c r="E5" s="75"/>
      <c r="F5" s="79" t="s">
        <v>110</v>
      </c>
      <c r="G5" s="79"/>
      <c r="H5" s="79"/>
      <c r="I5" s="79"/>
      <c r="J5" s="79"/>
      <c r="K5" s="79"/>
    </row>
    <row r="6" spans="1:11" ht="20.25" customHeight="1" x14ac:dyDescent="0.35">
      <c r="A6" s="89" t="s">
        <v>108</v>
      </c>
      <c r="B6" s="89"/>
      <c r="C6" s="89"/>
      <c r="D6" s="89"/>
      <c r="E6" s="89"/>
      <c r="F6" s="88" t="s">
        <v>103</v>
      </c>
      <c r="G6" s="88"/>
      <c r="H6" s="88"/>
      <c r="I6" s="88"/>
      <c r="J6" s="88"/>
      <c r="K6" s="10"/>
    </row>
    <row r="7" spans="1:11" ht="26.25" customHeight="1" x14ac:dyDescent="0.35">
      <c r="A7" s="75" t="s">
        <v>105</v>
      </c>
      <c r="B7" s="75"/>
      <c r="C7" s="75"/>
      <c r="D7" s="75"/>
      <c r="E7" s="75"/>
      <c r="F7" s="81"/>
      <c r="G7" s="81"/>
      <c r="H7" s="81"/>
      <c r="I7" s="81"/>
      <c r="K7" s="47"/>
    </row>
    <row r="8" spans="1:11" ht="26.25" customHeight="1" x14ac:dyDescent="0.35">
      <c r="A8" s="77" t="s">
        <v>111</v>
      </c>
      <c r="B8" s="77"/>
      <c r="C8" s="77"/>
      <c r="D8" s="77"/>
      <c r="E8" s="77"/>
      <c r="F8" s="77"/>
      <c r="G8" s="77"/>
      <c r="H8" s="77"/>
      <c r="I8" s="77"/>
      <c r="J8" s="77"/>
      <c r="K8" s="77"/>
    </row>
    <row r="9" spans="1:11" ht="9" customHeight="1" x14ac:dyDescent="0.35">
      <c r="A9" s="80"/>
      <c r="B9" s="80"/>
      <c r="C9" s="80"/>
      <c r="D9" s="80"/>
      <c r="E9" s="80"/>
      <c r="F9" s="80"/>
      <c r="G9" s="80"/>
      <c r="H9" s="80"/>
      <c r="I9" s="80"/>
      <c r="J9" s="80"/>
      <c r="K9" s="80"/>
    </row>
    <row r="10" spans="1:11" ht="15.45" x14ac:dyDescent="0.35">
      <c r="A10" s="77" t="s">
        <v>98</v>
      </c>
      <c r="B10" s="77"/>
      <c r="C10" s="77"/>
      <c r="D10" s="77"/>
      <c r="E10" s="77"/>
      <c r="F10" s="77"/>
      <c r="G10" s="77"/>
      <c r="H10" s="77"/>
      <c r="I10" s="77"/>
      <c r="J10" s="77"/>
      <c r="K10" s="77"/>
    </row>
    <row r="11" spans="1:11" ht="15.45" x14ac:dyDescent="0.35">
      <c r="A11" s="82" t="s">
        <v>42</v>
      </c>
      <c r="B11" s="82"/>
      <c r="C11" s="82"/>
      <c r="D11" s="82"/>
      <c r="E11" s="82"/>
      <c r="F11" s="82"/>
      <c r="G11" s="82"/>
      <c r="H11" s="82"/>
      <c r="I11" s="82"/>
      <c r="J11" s="82"/>
      <c r="K11" s="82"/>
    </row>
    <row r="12" spans="1:11" ht="4.5" customHeight="1" x14ac:dyDescent="0.35">
      <c r="A12" s="76"/>
      <c r="B12" s="76"/>
      <c r="C12" s="76"/>
      <c r="D12" s="76"/>
      <c r="E12" s="76"/>
      <c r="F12" s="76"/>
      <c r="G12" s="76"/>
      <c r="H12" s="76"/>
      <c r="I12" s="76"/>
      <c r="J12" s="76"/>
      <c r="K12" s="76"/>
    </row>
    <row r="13" spans="1:11" ht="15.45" x14ac:dyDescent="0.35">
      <c r="A13" s="77" t="s">
        <v>64</v>
      </c>
      <c r="B13" s="77"/>
      <c r="C13" s="77"/>
      <c r="D13" s="77"/>
      <c r="E13" s="77"/>
      <c r="F13" s="77"/>
      <c r="G13" s="77"/>
      <c r="H13" s="77"/>
      <c r="I13" s="77"/>
      <c r="J13" s="77"/>
      <c r="K13" s="77"/>
    </row>
    <row r="14" spans="1:11" ht="17.25" customHeight="1" x14ac:dyDescent="0.35">
      <c r="A14" s="83" t="s">
        <v>43</v>
      </c>
      <c r="B14" s="83"/>
      <c r="C14" s="83"/>
      <c r="D14" s="83"/>
      <c r="E14" s="83"/>
      <c r="F14" s="83"/>
      <c r="G14" s="83"/>
      <c r="H14" s="83"/>
      <c r="I14" s="83"/>
      <c r="J14" s="83"/>
      <c r="K14" s="83"/>
    </row>
    <row r="15" spans="1:11" ht="2.25" customHeight="1" x14ac:dyDescent="0.35">
      <c r="A15" s="77"/>
      <c r="B15" s="77"/>
      <c r="C15" s="77"/>
      <c r="D15" s="77"/>
      <c r="E15" s="77"/>
      <c r="F15" s="77"/>
      <c r="G15" s="77"/>
      <c r="H15" s="77"/>
      <c r="I15" s="77"/>
      <c r="J15" s="77"/>
      <c r="K15" s="77"/>
    </row>
    <row r="16" spans="1:11" ht="15.45" x14ac:dyDescent="0.35">
      <c r="A16" s="77" t="s">
        <v>117</v>
      </c>
      <c r="B16" s="77"/>
      <c r="C16" s="77"/>
      <c r="D16" s="77"/>
      <c r="E16" s="77"/>
      <c r="F16" s="77"/>
      <c r="G16" s="77"/>
      <c r="H16" s="77"/>
      <c r="I16" s="77"/>
      <c r="J16" s="77"/>
      <c r="K16" s="77"/>
    </row>
    <row r="17" spans="1:11" ht="44.5" customHeight="1" x14ac:dyDescent="0.35">
      <c r="A17" s="82" t="s">
        <v>60</v>
      </c>
      <c r="B17" s="82"/>
      <c r="C17" s="82"/>
      <c r="D17" s="82"/>
      <c r="E17" s="82"/>
      <c r="F17" s="82"/>
      <c r="G17" s="82"/>
      <c r="H17" s="82"/>
      <c r="I17" s="82"/>
      <c r="J17" s="82"/>
      <c r="K17" s="82"/>
    </row>
    <row r="18" spans="1:11" ht="3.75" customHeight="1" x14ac:dyDescent="0.35">
      <c r="A18" s="76"/>
      <c r="B18" s="76"/>
      <c r="C18" s="76"/>
      <c r="D18" s="76"/>
      <c r="E18" s="76"/>
      <c r="F18" s="76"/>
      <c r="G18" s="76"/>
      <c r="H18" s="76"/>
      <c r="I18" s="76"/>
      <c r="J18" s="76"/>
      <c r="K18" s="76"/>
    </row>
    <row r="19" spans="1:11" ht="15.45" x14ac:dyDescent="0.35">
      <c r="A19" s="77" t="s">
        <v>59</v>
      </c>
      <c r="B19" s="77"/>
      <c r="C19" s="77"/>
      <c r="D19" s="77"/>
      <c r="E19" s="77"/>
      <c r="F19" s="77"/>
      <c r="G19" s="77"/>
      <c r="H19" s="77"/>
      <c r="I19" s="77"/>
      <c r="J19" s="77"/>
      <c r="K19" s="77"/>
    </row>
    <row r="20" spans="1:11" ht="31.5" customHeight="1" x14ac:dyDescent="0.35">
      <c r="A20" s="82" t="s">
        <v>72</v>
      </c>
      <c r="B20" s="82"/>
      <c r="C20" s="82"/>
      <c r="D20" s="82"/>
      <c r="E20" s="82"/>
      <c r="F20" s="82"/>
      <c r="G20" s="82"/>
      <c r="H20" s="82"/>
      <c r="I20" s="82"/>
      <c r="J20" s="82"/>
      <c r="K20" s="82"/>
    </row>
    <row r="21" spans="1:11" ht="4.5" customHeight="1" x14ac:dyDescent="0.35">
      <c r="A21" s="76"/>
      <c r="B21" s="76"/>
      <c r="C21" s="76"/>
      <c r="D21" s="76"/>
      <c r="E21" s="76"/>
      <c r="F21" s="76"/>
      <c r="G21" s="76"/>
      <c r="H21" s="76"/>
      <c r="I21" s="76"/>
      <c r="J21" s="76"/>
      <c r="K21" s="76"/>
    </row>
    <row r="22" spans="1:11" ht="15.45" x14ac:dyDescent="0.35">
      <c r="A22" s="77" t="s">
        <v>118</v>
      </c>
      <c r="B22" s="77"/>
      <c r="C22" s="77"/>
      <c r="D22" s="77"/>
      <c r="E22" s="77"/>
      <c r="F22" s="77"/>
      <c r="G22" s="77"/>
      <c r="H22" s="77"/>
      <c r="I22" s="77"/>
      <c r="J22" s="77"/>
      <c r="K22" s="77"/>
    </row>
    <row r="23" spans="1:11" ht="49.5" customHeight="1" x14ac:dyDescent="0.35">
      <c r="A23" s="82" t="s">
        <v>73</v>
      </c>
      <c r="B23" s="82"/>
      <c r="C23" s="82"/>
      <c r="D23" s="82"/>
      <c r="E23" s="82"/>
      <c r="F23" s="82"/>
      <c r="G23" s="82"/>
      <c r="H23" s="82"/>
      <c r="I23" s="82"/>
      <c r="J23" s="82"/>
      <c r="K23" s="82"/>
    </row>
    <row r="24" spans="1:11" ht="3" customHeight="1" x14ac:dyDescent="0.35">
      <c r="A24" s="76"/>
      <c r="B24" s="76"/>
      <c r="C24" s="76"/>
      <c r="D24" s="76"/>
      <c r="E24" s="76"/>
      <c r="F24" s="76"/>
      <c r="G24" s="76"/>
      <c r="H24" s="76"/>
      <c r="I24" s="76"/>
      <c r="J24" s="76"/>
      <c r="K24" s="76"/>
    </row>
    <row r="25" spans="1:11" ht="15.45" x14ac:dyDescent="0.35">
      <c r="A25" s="77" t="s">
        <v>63</v>
      </c>
      <c r="B25" s="77"/>
      <c r="C25" s="77"/>
      <c r="D25" s="77"/>
      <c r="E25" s="77"/>
      <c r="F25" s="77"/>
      <c r="G25" s="77"/>
      <c r="H25" s="77"/>
      <c r="I25" s="77"/>
      <c r="J25" s="77"/>
      <c r="K25" s="77"/>
    </row>
    <row r="26" spans="1:11" ht="15.45" x14ac:dyDescent="0.35">
      <c r="A26" s="85" t="s">
        <v>44</v>
      </c>
      <c r="B26" s="85"/>
      <c r="C26" s="85"/>
      <c r="D26" s="85"/>
      <c r="E26" s="85"/>
      <c r="F26" s="85"/>
      <c r="G26" s="85"/>
      <c r="H26" s="85"/>
      <c r="I26" s="85"/>
      <c r="J26" s="85"/>
      <c r="K26" s="85"/>
    </row>
    <row r="27" spans="1:11" ht="34.5" customHeight="1" x14ac:dyDescent="0.35">
      <c r="A27" s="84" t="s">
        <v>74</v>
      </c>
      <c r="B27" s="84"/>
      <c r="C27" s="84"/>
      <c r="D27" s="84"/>
      <c r="E27" s="84"/>
      <c r="F27" s="84"/>
      <c r="G27" s="84"/>
      <c r="H27" s="84"/>
      <c r="I27" s="84"/>
      <c r="J27" s="84"/>
      <c r="K27" s="84"/>
    </row>
    <row r="28" spans="1:11" ht="34.5" customHeight="1" x14ac:dyDescent="0.35">
      <c r="A28" s="84" t="s">
        <v>69</v>
      </c>
      <c r="B28" s="84"/>
      <c r="C28" s="84"/>
      <c r="D28" s="84"/>
      <c r="E28" s="84"/>
      <c r="F28" s="84"/>
      <c r="G28" s="84"/>
      <c r="H28" s="84"/>
      <c r="I28" s="84"/>
      <c r="J28" s="84"/>
      <c r="K28" s="84"/>
    </row>
    <row r="29" spans="1:11" ht="30.75" customHeight="1" x14ac:dyDescent="0.35">
      <c r="A29" s="84" t="s">
        <v>70</v>
      </c>
      <c r="B29" s="84"/>
      <c r="C29" s="84"/>
      <c r="D29" s="84"/>
      <c r="E29" s="84"/>
      <c r="F29" s="84"/>
      <c r="G29" s="84"/>
      <c r="H29" s="84"/>
      <c r="I29" s="84"/>
      <c r="J29" s="84"/>
      <c r="K29" s="84"/>
    </row>
    <row r="30" spans="1:11" ht="17.5" customHeight="1" x14ac:dyDescent="0.35">
      <c r="A30" s="84" t="s">
        <v>71</v>
      </c>
      <c r="B30" s="84"/>
      <c r="C30" s="84"/>
      <c r="D30" s="84"/>
      <c r="E30" s="84"/>
      <c r="F30" s="84"/>
      <c r="G30" s="84"/>
      <c r="H30" s="84"/>
      <c r="I30" s="84"/>
      <c r="J30" s="84"/>
      <c r="K30" s="84"/>
    </row>
    <row r="31" spans="1:11" ht="17.5" customHeight="1" x14ac:dyDescent="0.35">
      <c r="A31" s="85" t="s">
        <v>45</v>
      </c>
      <c r="B31" s="85"/>
      <c r="C31" s="85"/>
      <c r="D31" s="85"/>
      <c r="E31" s="85"/>
      <c r="F31" s="85"/>
      <c r="G31" s="85"/>
      <c r="H31" s="85"/>
      <c r="I31" s="85"/>
      <c r="J31" s="85"/>
      <c r="K31" s="85"/>
    </row>
    <row r="32" spans="1:11" ht="32.25" customHeight="1" x14ac:dyDescent="0.35">
      <c r="A32" s="84" t="s">
        <v>120</v>
      </c>
      <c r="B32" s="84"/>
      <c r="C32" s="84"/>
      <c r="D32" s="84"/>
      <c r="E32" s="84"/>
      <c r="F32" s="84"/>
      <c r="G32" s="84"/>
      <c r="H32" s="84"/>
      <c r="I32" s="84"/>
      <c r="J32" s="84"/>
      <c r="K32" s="84"/>
    </row>
    <row r="33" spans="1:11" ht="3" customHeight="1" x14ac:dyDescent="0.35">
      <c r="A33" s="76"/>
      <c r="B33" s="76"/>
      <c r="C33" s="76"/>
      <c r="D33" s="76"/>
      <c r="E33" s="76"/>
      <c r="F33" s="76"/>
      <c r="G33" s="76"/>
      <c r="H33" s="76"/>
      <c r="I33" s="76"/>
      <c r="J33" s="76"/>
      <c r="K33" s="76"/>
    </row>
    <row r="34" spans="1:11" ht="15.45" x14ac:dyDescent="0.35">
      <c r="A34" s="77" t="s">
        <v>62</v>
      </c>
      <c r="B34" s="77"/>
      <c r="C34" s="77"/>
      <c r="D34" s="77"/>
      <c r="E34" s="77"/>
      <c r="F34" s="77"/>
      <c r="G34" s="77"/>
      <c r="H34" s="77"/>
      <c r="I34" s="77"/>
      <c r="J34" s="77"/>
      <c r="K34" s="77"/>
    </row>
    <row r="35" spans="1:11" ht="30" customHeight="1" x14ac:dyDescent="0.35">
      <c r="A35" s="82" t="s">
        <v>99</v>
      </c>
      <c r="B35" s="82"/>
      <c r="C35" s="82"/>
      <c r="D35" s="82"/>
      <c r="E35" s="82"/>
      <c r="F35" s="82"/>
      <c r="G35" s="82"/>
      <c r="H35" s="82"/>
      <c r="I35" s="82"/>
      <c r="J35" s="82"/>
      <c r="K35" s="82"/>
    </row>
    <row r="36" spans="1:11" ht="6" customHeight="1" x14ac:dyDescent="0.35">
      <c r="A36" s="76"/>
      <c r="B36" s="76"/>
      <c r="C36" s="76"/>
      <c r="D36" s="76"/>
      <c r="E36" s="76"/>
      <c r="F36" s="76"/>
      <c r="G36" s="76"/>
      <c r="H36" s="76"/>
      <c r="I36" s="76"/>
      <c r="J36" s="76"/>
      <c r="K36" s="76"/>
    </row>
    <row r="37" spans="1:11" ht="15.45" x14ac:dyDescent="0.35">
      <c r="A37" s="77" t="s">
        <v>61</v>
      </c>
      <c r="B37" s="77"/>
      <c r="C37" s="77"/>
      <c r="D37" s="77"/>
      <c r="E37" s="77"/>
      <c r="F37" s="77"/>
      <c r="G37" s="77"/>
      <c r="H37" s="77"/>
      <c r="I37" s="77"/>
      <c r="J37" s="77"/>
      <c r="K37" s="77"/>
    </row>
    <row r="38" spans="1:11" ht="32.25" customHeight="1" x14ac:dyDescent="0.35">
      <c r="A38" s="82" t="s">
        <v>119</v>
      </c>
      <c r="B38" s="82"/>
      <c r="C38" s="82"/>
      <c r="D38" s="82"/>
      <c r="E38" s="82"/>
      <c r="F38" s="82"/>
      <c r="G38" s="82"/>
      <c r="H38" s="82"/>
      <c r="I38" s="82"/>
      <c r="J38" s="82"/>
      <c r="K38" s="82"/>
    </row>
    <row r="39" spans="1:11" ht="28.5" customHeight="1" x14ac:dyDescent="0.35">
      <c r="A39" s="86" t="s">
        <v>65</v>
      </c>
      <c r="B39" s="86"/>
      <c r="C39" s="86"/>
      <c r="D39" s="86"/>
      <c r="E39" s="86"/>
      <c r="F39" s="86"/>
      <c r="G39" s="86"/>
      <c r="H39" s="86"/>
      <c r="I39" s="86"/>
      <c r="J39" s="86"/>
      <c r="K39" s="86"/>
    </row>
    <row r="40" spans="1:11" ht="316" customHeight="1" x14ac:dyDescent="0.35">
      <c r="A40" s="73" t="s">
        <v>66</v>
      </c>
      <c r="B40" s="73"/>
      <c r="C40" s="73"/>
      <c r="D40" s="74" t="s">
        <v>171</v>
      </c>
      <c r="E40" s="74"/>
      <c r="F40" s="74"/>
      <c r="G40" s="74"/>
      <c r="H40" s="74"/>
      <c r="I40" s="74"/>
      <c r="J40" s="74"/>
      <c r="K40" s="74"/>
    </row>
    <row r="41" spans="1:11" ht="9" customHeight="1" x14ac:dyDescent="0.35">
      <c r="B41" s="72"/>
      <c r="C41" s="72"/>
      <c r="D41" s="72"/>
      <c r="E41" s="71"/>
      <c r="F41" s="71"/>
      <c r="G41" s="71"/>
      <c r="H41" s="71"/>
      <c r="I41" s="71"/>
      <c r="J41" s="71"/>
      <c r="K41" s="71"/>
    </row>
    <row r="42" spans="1:11" ht="49.5" customHeight="1" x14ac:dyDescent="0.35">
      <c r="A42" s="73" t="s">
        <v>67</v>
      </c>
      <c r="B42" s="73"/>
      <c r="C42" s="73"/>
      <c r="D42" s="74" t="s">
        <v>172</v>
      </c>
      <c r="E42" s="74"/>
      <c r="F42" s="74"/>
      <c r="G42" s="74"/>
      <c r="H42" s="74"/>
      <c r="I42" s="74"/>
      <c r="J42" s="74"/>
      <c r="K42" s="74"/>
    </row>
    <row r="43" spans="1:11" ht="409.5" customHeight="1" x14ac:dyDescent="0.35">
      <c r="A43" s="73"/>
      <c r="B43" s="73"/>
      <c r="C43" s="73"/>
      <c r="D43" s="74" t="s">
        <v>173</v>
      </c>
      <c r="E43" s="74"/>
      <c r="F43" s="74"/>
      <c r="G43" s="74"/>
      <c r="H43" s="74"/>
      <c r="I43" s="74"/>
      <c r="J43" s="74"/>
      <c r="K43" s="74"/>
    </row>
    <row r="44" spans="1:11" ht="17.5" hidden="1" customHeight="1" x14ac:dyDescent="0.35"/>
    <row r="45" spans="1:11" ht="17.5" hidden="1" customHeight="1" x14ac:dyDescent="0.35"/>
    <row r="46" spans="1:11" ht="17.5" hidden="1" customHeight="1" x14ac:dyDescent="0.35"/>
    <row r="47" spans="1:11" ht="17.5" hidden="1" customHeight="1" x14ac:dyDescent="0.35"/>
    <row r="48" spans="1:11" ht="17.5" hidden="1" customHeight="1" x14ac:dyDescent="0.35"/>
    <row r="49" ht="17.5" hidden="1" customHeight="1" x14ac:dyDescent="0.35"/>
    <row r="50" ht="17.5" hidden="1" customHeight="1" x14ac:dyDescent="0.35"/>
    <row r="51" ht="17.5" hidden="1" customHeight="1" x14ac:dyDescent="0.35"/>
    <row r="52" ht="17.5" hidden="1" customHeight="1" x14ac:dyDescent="0.35"/>
    <row r="53" ht="17.5" hidden="1" customHeight="1" x14ac:dyDescent="0.35"/>
    <row r="54" ht="17.5" hidden="1" customHeight="1" x14ac:dyDescent="0.35"/>
    <row r="55" ht="17.5" hidden="1" customHeight="1" x14ac:dyDescent="0.35"/>
    <row r="56" ht="17.5" hidden="1" customHeight="1" x14ac:dyDescent="0.35"/>
    <row r="57" ht="17.5" hidden="1" customHeight="1" x14ac:dyDescent="0.35"/>
    <row r="58" ht="17.5" hidden="1" customHeight="1" x14ac:dyDescent="0.35"/>
    <row r="59" ht="17.5" hidden="1" customHeight="1" x14ac:dyDescent="0.35"/>
    <row r="60" ht="17.5" hidden="1" customHeight="1" x14ac:dyDescent="0.35"/>
    <row r="61" ht="17.5" hidden="1" customHeight="1" x14ac:dyDescent="0.35"/>
  </sheetData>
  <sheetProtection algorithmName="SHA-512" hashValue="iRNZ0wBSTICc5aI7iie7dVsYS29Ch7qiutq4ch+ZfLDW+pr3+wkIPPJ3DC5nxDFj3TVS4jCgQd8gL3mTyU+6Gw==" saltValue="fJ9fAcCsiZVFlfVwFRYO2g==" spinCount="100000" sheet="1" objects="1" scenarios="1"/>
  <mergeCells count="50">
    <mergeCell ref="F4:I4"/>
    <mergeCell ref="F3:K3"/>
    <mergeCell ref="F6:J6"/>
    <mergeCell ref="A6:E6"/>
    <mergeCell ref="D43:K43"/>
    <mergeCell ref="A43:C43"/>
    <mergeCell ref="A34:K34"/>
    <mergeCell ref="A35:K35"/>
    <mergeCell ref="A36:K36"/>
    <mergeCell ref="A37:K37"/>
    <mergeCell ref="A38:K38"/>
    <mergeCell ref="A24:K24"/>
    <mergeCell ref="A33:K33"/>
    <mergeCell ref="A26:K26"/>
    <mergeCell ref="A27:K27"/>
    <mergeCell ref="A40:C40"/>
    <mergeCell ref="D40:K40"/>
    <mergeCell ref="A28:K28"/>
    <mergeCell ref="A29:K29"/>
    <mergeCell ref="A30:K30"/>
    <mergeCell ref="A31:K31"/>
    <mergeCell ref="A32:K32"/>
    <mergeCell ref="A39:K39"/>
    <mergeCell ref="A25:K25"/>
    <mergeCell ref="A14:K14"/>
    <mergeCell ref="A15:K15"/>
    <mergeCell ref="A16:K16"/>
    <mergeCell ref="A17:K17"/>
    <mergeCell ref="A18:K18"/>
    <mergeCell ref="A19:K19"/>
    <mergeCell ref="A20:K20"/>
    <mergeCell ref="A21:K21"/>
    <mergeCell ref="A22:K22"/>
    <mergeCell ref="A23:K23"/>
    <mergeCell ref="A42:C42"/>
    <mergeCell ref="D42:K42"/>
    <mergeCell ref="A4:E4"/>
    <mergeCell ref="A1:K1"/>
    <mergeCell ref="A2:K2"/>
    <mergeCell ref="A3:E3"/>
    <mergeCell ref="A13:K13"/>
    <mergeCell ref="A5:E5"/>
    <mergeCell ref="F5:K5"/>
    <mergeCell ref="A7:E7"/>
    <mergeCell ref="A8:K8"/>
    <mergeCell ref="A9:K9"/>
    <mergeCell ref="F7:I7"/>
    <mergeCell ref="A10:K10"/>
    <mergeCell ref="A11:K11"/>
    <mergeCell ref="A12:K12"/>
  </mergeCells>
  <printOptions horizontalCentered="1"/>
  <pageMargins left="0.5" right="0.5" top="0.76659722222222204" bottom="0.5" header="0.25" footer="0.3"/>
  <pageSetup scale="82" fitToHeight="0" orientation="portrait" r:id="rId1"/>
  <headerFooter differentFirst="1" scaleWithDoc="0">
    <oddHeader>&amp;C&amp;"Century Gothic,Bold"
Grant Subaward Modification Instructions</oddHeader>
    <oddFooter>&amp;L&amp;10Grant Subaward Modification - Cal OES 2-223</oddFooter>
    <firstHeader>&amp;C&amp;"Century Gothic,Bold"
Grant Subaward Modification Instructions</firstHead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59"/>
  <sheetViews>
    <sheetView tabSelected="1" view="pageLayout" zoomScale="55" zoomScaleNormal="85" zoomScalePageLayoutView="55" workbookViewId="0">
      <selection activeCell="I1" sqref="I1:K1"/>
    </sheetView>
  </sheetViews>
  <sheetFormatPr defaultColWidth="0" defaultRowHeight="15.45" zeroHeight="1" x14ac:dyDescent="0.35"/>
  <cols>
    <col min="1" max="1" width="9.6875" customWidth="1"/>
    <col min="2" max="2" width="16.0625" customWidth="1"/>
    <col min="3" max="11" width="17.3125" customWidth="1"/>
    <col min="12" max="12" width="5.25" style="9" customWidth="1"/>
    <col min="13" max="13" width="41.0625" hidden="1" customWidth="1"/>
    <col min="14" max="14" width="20.6875" hidden="1" customWidth="1"/>
    <col min="15" max="16384" width="0.6875" hidden="1"/>
  </cols>
  <sheetData>
    <row r="1" spans="1:12" s="9" customFormat="1" ht="32.5" customHeight="1" x14ac:dyDescent="0.35">
      <c r="A1" s="106" t="s">
        <v>100</v>
      </c>
      <c r="B1" s="75" t="s">
        <v>174</v>
      </c>
      <c r="C1" s="75"/>
      <c r="D1" s="12"/>
      <c r="E1" s="12"/>
      <c r="F1" s="113" t="s">
        <v>87</v>
      </c>
      <c r="G1" s="113"/>
      <c r="H1" s="113"/>
      <c r="I1" s="105"/>
      <c r="J1" s="105"/>
      <c r="K1" s="105"/>
      <c r="L1" s="9" t="s">
        <v>50</v>
      </c>
    </row>
    <row r="2" spans="1:12" s="9" customFormat="1" ht="30" customHeight="1" x14ac:dyDescent="0.35">
      <c r="A2" s="106"/>
      <c r="B2" s="75"/>
      <c r="C2" s="75"/>
      <c r="D2" s="12"/>
      <c r="E2" s="12"/>
      <c r="F2" s="113" t="s">
        <v>47</v>
      </c>
      <c r="G2" s="113"/>
      <c r="H2" s="113"/>
      <c r="I2" s="105"/>
      <c r="J2" s="105"/>
      <c r="K2" s="105"/>
    </row>
    <row r="3" spans="1:12" s="9" customFormat="1" ht="27.75" customHeight="1" x14ac:dyDescent="0.35">
      <c r="A3" s="106"/>
      <c r="B3" s="75"/>
      <c r="C3" s="75"/>
      <c r="D3" s="12"/>
      <c r="E3" s="12"/>
      <c r="F3" s="113" t="s">
        <v>112</v>
      </c>
      <c r="G3" s="113"/>
      <c r="H3" s="113"/>
      <c r="I3" s="62"/>
      <c r="J3" s="14" t="s">
        <v>6</v>
      </c>
      <c r="K3" s="62"/>
    </row>
    <row r="4" spans="1:12" s="9" customFormat="1" ht="27.75" customHeight="1" x14ac:dyDescent="0.35">
      <c r="A4" s="107" t="s">
        <v>125</v>
      </c>
      <c r="B4" s="107"/>
      <c r="C4" s="107"/>
      <c r="D4" s="107"/>
      <c r="E4" s="91"/>
      <c r="F4" s="91"/>
      <c r="G4" s="91"/>
      <c r="H4" s="91"/>
      <c r="I4" s="91"/>
      <c r="J4" s="91"/>
      <c r="K4" s="91"/>
    </row>
    <row r="5" spans="1:12" s="9" customFormat="1" ht="27.75" customHeight="1" x14ac:dyDescent="0.35">
      <c r="A5" s="107" t="s">
        <v>121</v>
      </c>
      <c r="B5" s="107"/>
      <c r="C5" s="107"/>
      <c r="D5" s="90"/>
      <c r="E5" s="90"/>
      <c r="F5" s="90"/>
      <c r="G5" s="90"/>
      <c r="H5" s="90"/>
      <c r="I5" s="58"/>
      <c r="J5" s="52"/>
      <c r="K5" s="13" t="s">
        <v>49</v>
      </c>
    </row>
    <row r="6" spans="1:12" s="9" customFormat="1" ht="15.75" customHeight="1" x14ac:dyDescent="0.35">
      <c r="A6" s="50"/>
      <c r="B6" s="50"/>
      <c r="C6" s="50"/>
      <c r="D6" s="50"/>
      <c r="E6" s="12"/>
      <c r="F6" s="51"/>
      <c r="G6" s="51"/>
      <c r="H6" s="51"/>
      <c r="I6" s="58"/>
      <c r="J6" s="59"/>
      <c r="K6" s="13"/>
    </row>
    <row r="7" spans="1:12" s="9" customFormat="1" ht="21" customHeight="1" x14ac:dyDescent="0.35">
      <c r="A7" s="111" t="s">
        <v>7</v>
      </c>
      <c r="B7" s="112"/>
      <c r="C7" s="112"/>
      <c r="D7" s="112"/>
      <c r="E7" s="112"/>
      <c r="F7" s="112"/>
      <c r="G7" s="112"/>
      <c r="H7" s="112"/>
      <c r="I7" s="112"/>
      <c r="J7" s="112"/>
      <c r="K7" s="112"/>
    </row>
    <row r="8" spans="1:12" ht="64.3" x14ac:dyDescent="0.35">
      <c r="A8" s="37" t="s">
        <v>48</v>
      </c>
      <c r="B8" s="38" t="s">
        <v>75</v>
      </c>
      <c r="C8" s="38" t="s">
        <v>88</v>
      </c>
      <c r="D8" s="38" t="s">
        <v>89</v>
      </c>
      <c r="E8" s="38" t="s">
        <v>90</v>
      </c>
      <c r="F8" s="39" t="s">
        <v>91</v>
      </c>
      <c r="G8" s="37" t="s">
        <v>92</v>
      </c>
      <c r="H8" s="38" t="s">
        <v>93</v>
      </c>
      <c r="I8" s="38" t="s">
        <v>94</v>
      </c>
      <c r="J8" s="38" t="s">
        <v>95</v>
      </c>
      <c r="K8" s="40" t="s">
        <v>5</v>
      </c>
    </row>
    <row r="9" spans="1:12" ht="60" customHeight="1" x14ac:dyDescent="0.35">
      <c r="A9" s="41"/>
      <c r="B9" s="42"/>
      <c r="C9" s="32" t="s">
        <v>122</v>
      </c>
      <c r="D9" s="32" t="s">
        <v>123</v>
      </c>
      <c r="E9" s="32" t="s">
        <v>124</v>
      </c>
      <c r="F9" s="33" t="s">
        <v>0</v>
      </c>
      <c r="G9" s="34" t="s">
        <v>127</v>
      </c>
      <c r="H9" s="32" t="s">
        <v>115</v>
      </c>
      <c r="I9" s="32" t="s">
        <v>116</v>
      </c>
      <c r="J9" s="32" t="s">
        <v>1</v>
      </c>
      <c r="K9" s="46"/>
    </row>
    <row r="10" spans="1:12" ht="17.149999999999999" x14ac:dyDescent="0.35">
      <c r="A10" s="43" t="s">
        <v>46</v>
      </c>
      <c r="B10" s="44"/>
      <c r="C10" s="44"/>
      <c r="D10" s="44"/>
      <c r="E10" s="44"/>
      <c r="F10" s="44"/>
      <c r="G10" s="44"/>
      <c r="H10" s="44"/>
      <c r="I10" s="44"/>
      <c r="J10" s="44"/>
      <c r="K10" s="45"/>
    </row>
    <row r="11" spans="1:12" ht="32.5" customHeight="1" x14ac:dyDescent="0.35">
      <c r="A11" s="53" t="s">
        <v>2</v>
      </c>
      <c r="B11" s="54" t="s">
        <v>3</v>
      </c>
      <c r="C11" s="35"/>
      <c r="D11" s="35"/>
      <c r="E11" s="35"/>
      <c r="F11" s="23">
        <f>C11+D11+E11</f>
        <v>0</v>
      </c>
      <c r="G11" s="35"/>
      <c r="H11" s="35"/>
      <c r="I11" s="35"/>
      <c r="J11" s="24">
        <f>G11+H11+I11</f>
        <v>0</v>
      </c>
      <c r="K11" s="28">
        <f>F11+J11</f>
        <v>0</v>
      </c>
    </row>
    <row r="12" spans="1:12" ht="32.5" customHeight="1" x14ac:dyDescent="0.35">
      <c r="A12" s="53" t="s">
        <v>2</v>
      </c>
      <c r="B12" s="54" t="s">
        <v>3</v>
      </c>
      <c r="C12" s="35"/>
      <c r="D12" s="35"/>
      <c r="E12" s="35"/>
      <c r="F12" s="23">
        <f t="shared" ref="F12:F15" si="0">C12+D12+E12</f>
        <v>0</v>
      </c>
      <c r="G12" s="35"/>
      <c r="H12" s="35"/>
      <c r="I12" s="35"/>
      <c r="J12" s="24">
        <f t="shared" ref="J12:J15" si="1">G12+H12+I12</f>
        <v>0</v>
      </c>
      <c r="K12" s="28">
        <f t="shared" ref="K12:K15" si="2">F12+J12</f>
        <v>0</v>
      </c>
    </row>
    <row r="13" spans="1:12" ht="32.5" customHeight="1" x14ac:dyDescent="0.35">
      <c r="A13" s="53" t="s">
        <v>2</v>
      </c>
      <c r="B13" s="54" t="s">
        <v>3</v>
      </c>
      <c r="C13" s="35"/>
      <c r="D13" s="35"/>
      <c r="E13" s="35"/>
      <c r="F13" s="23">
        <f t="shared" si="0"/>
        <v>0</v>
      </c>
      <c r="G13" s="35"/>
      <c r="H13" s="35"/>
      <c r="I13" s="35"/>
      <c r="J13" s="24">
        <f t="shared" si="1"/>
        <v>0</v>
      </c>
      <c r="K13" s="28">
        <f t="shared" si="2"/>
        <v>0</v>
      </c>
    </row>
    <row r="14" spans="1:12" ht="32.5" customHeight="1" x14ac:dyDescent="0.35">
      <c r="A14" s="53" t="s">
        <v>2</v>
      </c>
      <c r="B14" s="54" t="s">
        <v>3</v>
      </c>
      <c r="C14" s="35"/>
      <c r="D14" s="35"/>
      <c r="E14" s="35"/>
      <c r="F14" s="23">
        <f t="shared" si="0"/>
        <v>0</v>
      </c>
      <c r="G14" s="35"/>
      <c r="H14" s="35"/>
      <c r="I14" s="35"/>
      <c r="J14" s="24">
        <f t="shared" si="1"/>
        <v>0</v>
      </c>
      <c r="K14" s="28">
        <f t="shared" si="2"/>
        <v>0</v>
      </c>
    </row>
    <row r="15" spans="1:12" ht="32.5" customHeight="1" x14ac:dyDescent="0.35">
      <c r="A15" s="55" t="s">
        <v>2</v>
      </c>
      <c r="B15" s="54" t="s">
        <v>3</v>
      </c>
      <c r="C15" s="36"/>
      <c r="D15" s="36"/>
      <c r="E15" s="36"/>
      <c r="F15" s="29">
        <f t="shared" si="0"/>
        <v>0</v>
      </c>
      <c r="G15" s="36"/>
      <c r="H15" s="36"/>
      <c r="I15" s="36"/>
      <c r="J15" s="30">
        <f t="shared" si="1"/>
        <v>0</v>
      </c>
      <c r="K15" s="31">
        <f t="shared" si="2"/>
        <v>0</v>
      </c>
    </row>
    <row r="16" spans="1:12" ht="21.75" customHeight="1" x14ac:dyDescent="0.35">
      <c r="A16" s="108" t="s">
        <v>113</v>
      </c>
      <c r="B16" s="109"/>
      <c r="C16" s="109"/>
      <c r="D16" s="109"/>
      <c r="E16" s="109"/>
      <c r="F16" s="109"/>
      <c r="G16" s="109"/>
      <c r="H16" s="109"/>
      <c r="I16" s="109"/>
      <c r="J16" s="109"/>
      <c r="K16" s="110"/>
    </row>
    <row r="17" spans="1:14" ht="32.5" customHeight="1" x14ac:dyDescent="0.35">
      <c r="A17" s="70" t="str">
        <f>A11</f>
        <v>Yr</v>
      </c>
      <c r="B17" s="69" t="str">
        <f>B11</f>
        <v>Fund</v>
      </c>
      <c r="C17" s="15"/>
      <c r="D17" s="15"/>
      <c r="E17" s="15"/>
      <c r="F17" s="23">
        <f>C17+D17+E17</f>
        <v>0</v>
      </c>
      <c r="G17" s="15"/>
      <c r="H17" s="15"/>
      <c r="I17" s="15"/>
      <c r="J17" s="24">
        <f>G17+H17+I17</f>
        <v>0</v>
      </c>
      <c r="K17" s="24">
        <f>F17+J17</f>
        <v>0</v>
      </c>
    </row>
    <row r="18" spans="1:14" ht="32.5" customHeight="1" x14ac:dyDescent="0.35">
      <c r="A18" s="70" t="str">
        <f t="shared" ref="A18:B21" si="3">A12</f>
        <v>Yr</v>
      </c>
      <c r="B18" s="69" t="str">
        <f t="shared" si="3"/>
        <v>Fund</v>
      </c>
      <c r="C18" s="15"/>
      <c r="D18" s="15"/>
      <c r="E18" s="15"/>
      <c r="F18" s="23">
        <f t="shared" ref="F18:F21" si="4">C18+D18+E18</f>
        <v>0</v>
      </c>
      <c r="G18" s="15"/>
      <c r="H18" s="15"/>
      <c r="I18" s="15"/>
      <c r="J18" s="24">
        <f t="shared" ref="J18:J21" si="5">G18+H18+I18</f>
        <v>0</v>
      </c>
      <c r="K18" s="24">
        <f t="shared" ref="K18:K21" si="6">F18+J18</f>
        <v>0</v>
      </c>
    </row>
    <row r="19" spans="1:14" ht="32.5" customHeight="1" x14ac:dyDescent="0.35">
      <c r="A19" s="70" t="str">
        <f t="shared" si="3"/>
        <v>Yr</v>
      </c>
      <c r="B19" s="69" t="str">
        <f t="shared" si="3"/>
        <v>Fund</v>
      </c>
      <c r="C19" s="15"/>
      <c r="D19" s="15"/>
      <c r="E19" s="15"/>
      <c r="F19" s="23">
        <f t="shared" si="4"/>
        <v>0</v>
      </c>
      <c r="G19" s="15"/>
      <c r="H19" s="15"/>
      <c r="I19" s="15"/>
      <c r="J19" s="24">
        <f t="shared" si="5"/>
        <v>0</v>
      </c>
      <c r="K19" s="24">
        <f t="shared" si="6"/>
        <v>0</v>
      </c>
    </row>
    <row r="20" spans="1:14" ht="32.5" customHeight="1" x14ac:dyDescent="0.35">
      <c r="A20" s="70" t="str">
        <f t="shared" si="3"/>
        <v>Yr</v>
      </c>
      <c r="B20" s="69" t="str">
        <f t="shared" si="3"/>
        <v>Fund</v>
      </c>
      <c r="C20" s="15"/>
      <c r="D20" s="15"/>
      <c r="E20" s="15"/>
      <c r="F20" s="23">
        <f t="shared" si="4"/>
        <v>0</v>
      </c>
      <c r="G20" s="15"/>
      <c r="H20" s="15"/>
      <c r="I20" s="15"/>
      <c r="J20" s="24">
        <f t="shared" si="5"/>
        <v>0</v>
      </c>
      <c r="K20" s="24">
        <f t="shared" si="6"/>
        <v>0</v>
      </c>
    </row>
    <row r="21" spans="1:14" ht="32.5" customHeight="1" x14ac:dyDescent="0.35">
      <c r="A21" s="70" t="str">
        <f t="shared" si="3"/>
        <v>Yr</v>
      </c>
      <c r="B21" s="69" t="str">
        <f t="shared" si="3"/>
        <v>Fund</v>
      </c>
      <c r="C21" s="15"/>
      <c r="D21" s="15"/>
      <c r="E21" s="15"/>
      <c r="F21" s="23">
        <f t="shared" si="4"/>
        <v>0</v>
      </c>
      <c r="G21" s="15"/>
      <c r="H21" s="15"/>
      <c r="I21" s="15"/>
      <c r="J21" s="24">
        <f t="shared" si="5"/>
        <v>0</v>
      </c>
      <c r="K21" s="24">
        <f t="shared" si="6"/>
        <v>0</v>
      </c>
    </row>
    <row r="22" spans="1:14" ht="17.149999999999999" x14ac:dyDescent="0.35">
      <c r="A22" s="108" t="s">
        <v>114</v>
      </c>
      <c r="B22" s="109"/>
      <c r="C22" s="109"/>
      <c r="D22" s="109"/>
      <c r="E22" s="109"/>
      <c r="F22" s="109"/>
      <c r="G22" s="109"/>
      <c r="H22" s="109"/>
      <c r="I22" s="109"/>
      <c r="J22" s="109"/>
      <c r="K22" s="110"/>
    </row>
    <row r="23" spans="1:14" ht="32.5" customHeight="1" x14ac:dyDescent="0.35">
      <c r="A23" s="56" t="str">
        <f>A11</f>
        <v>Yr</v>
      </c>
      <c r="B23" s="69" t="str">
        <f>B11</f>
        <v>Fund</v>
      </c>
      <c r="C23" s="25">
        <f>C11+C17</f>
        <v>0</v>
      </c>
      <c r="D23" s="25">
        <f t="shared" ref="D23:E23" si="7">D11+D17</f>
        <v>0</v>
      </c>
      <c r="E23" s="25">
        <f t="shared" si="7"/>
        <v>0</v>
      </c>
      <c r="F23" s="57">
        <f>C23+D23+E23</f>
        <v>0</v>
      </c>
      <c r="G23" s="25">
        <f>G11+G17</f>
        <v>0</v>
      </c>
      <c r="H23" s="25">
        <f t="shared" ref="H23:I23" si="8">H11+H17</f>
        <v>0</v>
      </c>
      <c r="I23" s="25">
        <f t="shared" si="8"/>
        <v>0</v>
      </c>
      <c r="J23" s="25">
        <f>G23+H23+I23</f>
        <v>0</v>
      </c>
      <c r="K23" s="25">
        <f>F23+J23</f>
        <v>0</v>
      </c>
      <c r="N23" t="s">
        <v>76</v>
      </c>
    </row>
    <row r="24" spans="1:14" ht="32.5" customHeight="1" x14ac:dyDescent="0.35">
      <c r="A24" s="56" t="str">
        <f t="shared" ref="A24:B27" si="9">A12</f>
        <v>Yr</v>
      </c>
      <c r="B24" s="69" t="str">
        <f t="shared" si="9"/>
        <v>Fund</v>
      </c>
      <c r="C24" s="25">
        <f t="shared" ref="C24:E27" si="10">C12+C18</f>
        <v>0</v>
      </c>
      <c r="D24" s="25">
        <f t="shared" si="10"/>
        <v>0</v>
      </c>
      <c r="E24" s="25">
        <f t="shared" si="10"/>
        <v>0</v>
      </c>
      <c r="F24" s="57">
        <f t="shared" ref="F24:F26" si="11">C24+D24+E24</f>
        <v>0</v>
      </c>
      <c r="G24" s="25">
        <f t="shared" ref="G24:I24" si="12">G12+G18</f>
        <v>0</v>
      </c>
      <c r="H24" s="25">
        <f t="shared" si="12"/>
        <v>0</v>
      </c>
      <c r="I24" s="25">
        <f t="shared" si="12"/>
        <v>0</v>
      </c>
      <c r="J24" s="25">
        <f t="shared" ref="J24:J26" si="13">G24+H24+I24</f>
        <v>0</v>
      </c>
      <c r="K24" s="25">
        <f>F24+J24</f>
        <v>0</v>
      </c>
      <c r="N24" t="s">
        <v>77</v>
      </c>
    </row>
    <row r="25" spans="1:14" ht="32.5" customHeight="1" x14ac:dyDescent="0.35">
      <c r="A25" s="56" t="str">
        <f t="shared" si="9"/>
        <v>Yr</v>
      </c>
      <c r="B25" s="69" t="str">
        <f t="shared" si="9"/>
        <v>Fund</v>
      </c>
      <c r="C25" s="25">
        <f t="shared" si="10"/>
        <v>0</v>
      </c>
      <c r="D25" s="25">
        <f t="shared" si="10"/>
        <v>0</v>
      </c>
      <c r="E25" s="25">
        <f t="shared" si="10"/>
        <v>0</v>
      </c>
      <c r="F25" s="57">
        <f t="shared" si="11"/>
        <v>0</v>
      </c>
      <c r="G25" s="25">
        <f t="shared" ref="G25:I25" si="14">G13+G19</f>
        <v>0</v>
      </c>
      <c r="H25" s="25">
        <f t="shared" si="14"/>
        <v>0</v>
      </c>
      <c r="I25" s="25">
        <f t="shared" si="14"/>
        <v>0</v>
      </c>
      <c r="J25" s="25">
        <f t="shared" si="13"/>
        <v>0</v>
      </c>
      <c r="K25" s="25">
        <f>F25+J25</f>
        <v>0</v>
      </c>
      <c r="N25" t="s">
        <v>78</v>
      </c>
    </row>
    <row r="26" spans="1:14" ht="32.5" customHeight="1" x14ac:dyDescent="0.35">
      <c r="A26" s="56" t="str">
        <f t="shared" si="9"/>
        <v>Yr</v>
      </c>
      <c r="B26" s="69" t="str">
        <f t="shared" si="9"/>
        <v>Fund</v>
      </c>
      <c r="C26" s="25">
        <f t="shared" si="10"/>
        <v>0</v>
      </c>
      <c r="D26" s="25">
        <f t="shared" si="10"/>
        <v>0</v>
      </c>
      <c r="E26" s="25">
        <f t="shared" si="10"/>
        <v>0</v>
      </c>
      <c r="F26" s="57">
        <f t="shared" si="11"/>
        <v>0</v>
      </c>
      <c r="G26" s="25">
        <f t="shared" ref="G26:I27" si="15">G14+G20</f>
        <v>0</v>
      </c>
      <c r="H26" s="25">
        <f t="shared" si="15"/>
        <v>0</v>
      </c>
      <c r="I26" s="25">
        <f t="shared" si="15"/>
        <v>0</v>
      </c>
      <c r="J26" s="25">
        <f t="shared" si="13"/>
        <v>0</v>
      </c>
      <c r="K26" s="25">
        <f>F26+J26</f>
        <v>0</v>
      </c>
      <c r="N26" t="s">
        <v>79</v>
      </c>
    </row>
    <row r="27" spans="1:14" ht="32.5" customHeight="1" x14ac:dyDescent="0.35">
      <c r="A27" s="56" t="str">
        <f t="shared" si="9"/>
        <v>Yr</v>
      </c>
      <c r="B27" s="69" t="str">
        <f t="shared" si="9"/>
        <v>Fund</v>
      </c>
      <c r="C27" s="25">
        <f>C15+C21</f>
        <v>0</v>
      </c>
      <c r="D27" s="25">
        <f>D15+D21</f>
        <v>0</v>
      </c>
      <c r="E27" s="25">
        <f t="shared" si="10"/>
        <v>0</v>
      </c>
      <c r="F27" s="57">
        <f t="shared" ref="F27" si="16">C27+D27+E27</f>
        <v>0</v>
      </c>
      <c r="G27" s="25">
        <f t="shared" si="15"/>
        <v>0</v>
      </c>
      <c r="H27" s="25">
        <f t="shared" si="15"/>
        <v>0</v>
      </c>
      <c r="I27" s="25">
        <f>I15+I21</f>
        <v>0</v>
      </c>
      <c r="J27" s="25">
        <f>G27+H27+I27</f>
        <v>0</v>
      </c>
      <c r="K27" s="25">
        <f>F27+J27</f>
        <v>0</v>
      </c>
      <c r="N27" t="b">
        <f>OR(AND((LEN(A29)-LEN(SUBSTITUTE(A29,CHAR(10),""))=0),LEN(A29)&lt;535), AND((LEN(A29)-LEN(SUBSTITUTE(A29,CHAR(10),""))=1),LEN(A29)&lt;475), AND((LEN(A29)-LEN(SUBSTITUTE(A29,CHAR(10),""))=2),LEN(A29)&lt;435),AND((LEN(A29)-LEN(SUBSTITUTE(A29,CHAR(10),""))=3),LEN(A29)&lt;400))</f>
        <v>1</v>
      </c>
    </row>
    <row r="28" spans="1:14" ht="25" customHeight="1" x14ac:dyDescent="0.35">
      <c r="A28" s="101" t="s">
        <v>82</v>
      </c>
      <c r="B28" s="102"/>
      <c r="C28" s="102"/>
      <c r="D28" s="102"/>
      <c r="E28" s="102"/>
      <c r="F28" s="102"/>
      <c r="G28" s="102"/>
      <c r="H28" s="102"/>
      <c r="I28" s="102"/>
      <c r="J28" s="102"/>
      <c r="K28" s="102"/>
      <c r="M28" s="26" t="s">
        <v>80</v>
      </c>
      <c r="N28" s="26" t="s">
        <v>81</v>
      </c>
    </row>
    <row r="29" spans="1:14" x14ac:dyDescent="0.35">
      <c r="A29" s="103"/>
      <c r="B29" s="103"/>
      <c r="C29" s="103"/>
      <c r="D29" s="103"/>
      <c r="E29" s="103"/>
      <c r="F29" s="103"/>
      <c r="G29" s="103"/>
      <c r="H29" s="103"/>
      <c r="I29" s="103"/>
      <c r="J29" s="103"/>
      <c r="K29" s="103"/>
      <c r="M29" s="100">
        <f>LEN(A29)</f>
        <v>0</v>
      </c>
      <c r="N29" s="100">
        <f>LEN(A29)-LEN(SUBSTITUTE(A29,CHAR(10),""))</f>
        <v>0</v>
      </c>
    </row>
    <row r="30" spans="1:14" x14ac:dyDescent="0.35">
      <c r="A30" s="103"/>
      <c r="B30" s="103"/>
      <c r="C30" s="103"/>
      <c r="D30" s="103"/>
      <c r="E30" s="103"/>
      <c r="F30" s="103"/>
      <c r="G30" s="103"/>
      <c r="H30" s="103"/>
      <c r="I30" s="103"/>
      <c r="J30" s="103"/>
      <c r="K30" s="103"/>
      <c r="M30" s="100"/>
      <c r="N30" s="100"/>
    </row>
    <row r="31" spans="1:14" x14ac:dyDescent="0.35">
      <c r="A31" s="103"/>
      <c r="B31" s="103"/>
      <c r="C31" s="103"/>
      <c r="D31" s="103"/>
      <c r="E31" s="103"/>
      <c r="F31" s="103"/>
      <c r="G31" s="103"/>
      <c r="H31" s="103"/>
      <c r="I31" s="103"/>
      <c r="J31" s="103"/>
      <c r="K31" s="103"/>
      <c r="M31" s="100"/>
      <c r="N31" s="100"/>
    </row>
    <row r="32" spans="1:14" ht="30.75" customHeight="1" x14ac:dyDescent="0.35">
      <c r="A32" s="104"/>
      <c r="B32" s="104"/>
      <c r="C32" s="104"/>
      <c r="D32" s="104"/>
      <c r="E32" s="104"/>
      <c r="F32" s="104"/>
      <c r="G32" s="104"/>
      <c r="H32" s="104"/>
      <c r="I32" s="104"/>
      <c r="J32" s="104"/>
      <c r="K32" s="104"/>
      <c r="M32" s="100"/>
      <c r="N32" s="100"/>
    </row>
    <row r="33" spans="1:13" ht="21.75" customHeight="1" x14ac:dyDescent="0.35">
      <c r="A33" s="92" t="s">
        <v>58</v>
      </c>
      <c r="B33" s="92"/>
      <c r="C33" s="92"/>
      <c r="D33" s="92"/>
      <c r="E33" s="92"/>
      <c r="F33" s="92"/>
      <c r="G33" s="92"/>
      <c r="H33" s="92"/>
      <c r="I33" s="92"/>
      <c r="J33" s="92"/>
      <c r="K33" s="92"/>
    </row>
    <row r="34" spans="1:13" ht="49.5" customHeight="1" x14ac:dyDescent="0.4">
      <c r="A34" s="94"/>
      <c r="B34" s="94"/>
      <c r="C34" s="94"/>
      <c r="D34" s="94"/>
      <c r="E34" s="49"/>
      <c r="F34" s="95"/>
      <c r="G34" s="95"/>
      <c r="H34" s="95"/>
      <c r="I34" s="95"/>
      <c r="J34" s="16"/>
      <c r="K34" s="63"/>
      <c r="M34" s="27"/>
    </row>
    <row r="35" spans="1:13" ht="36.75" customHeight="1" x14ac:dyDescent="0.4">
      <c r="A35" s="93" t="s">
        <v>96</v>
      </c>
      <c r="B35" s="93"/>
      <c r="C35" s="93"/>
      <c r="D35" s="93"/>
      <c r="E35" s="17"/>
      <c r="F35" s="93" t="s">
        <v>97</v>
      </c>
      <c r="G35" s="93"/>
      <c r="H35" s="93"/>
      <c r="I35" s="93"/>
      <c r="J35" s="16"/>
      <c r="K35" s="60" t="s">
        <v>8</v>
      </c>
    </row>
    <row r="36" spans="1:13" ht="39.75" customHeight="1" x14ac:dyDescent="0.4">
      <c r="A36" s="94"/>
      <c r="B36" s="94"/>
      <c r="C36" s="94"/>
      <c r="D36" s="94"/>
      <c r="E36" s="49"/>
      <c r="F36" s="95"/>
      <c r="G36" s="95"/>
      <c r="H36" s="95"/>
      <c r="I36" s="95"/>
      <c r="J36" s="16"/>
      <c r="K36" s="63"/>
    </row>
    <row r="37" spans="1:13" ht="33.75" customHeight="1" x14ac:dyDescent="0.4">
      <c r="A37" s="93" t="s">
        <v>57</v>
      </c>
      <c r="B37" s="93"/>
      <c r="C37" s="93"/>
      <c r="D37" s="93"/>
      <c r="E37" s="17"/>
      <c r="F37" s="93" t="s">
        <v>53</v>
      </c>
      <c r="G37" s="93"/>
      <c r="H37" s="93"/>
      <c r="I37" s="93"/>
      <c r="J37" s="16"/>
      <c r="K37" s="60" t="s">
        <v>8</v>
      </c>
    </row>
    <row r="38" spans="1:13" ht="17.5" customHeight="1" x14ac:dyDescent="0.35">
      <c r="A38" s="96"/>
      <c r="B38" s="96"/>
      <c r="C38" s="96"/>
      <c r="D38" s="96"/>
      <c r="E38" s="96"/>
      <c r="F38" s="96"/>
      <c r="G38" s="96"/>
      <c r="H38" s="96"/>
      <c r="I38" s="96"/>
      <c r="J38" s="96"/>
      <c r="K38" s="96"/>
    </row>
    <row r="39" spans="1:13" ht="17.5" customHeight="1" x14ac:dyDescent="0.35">
      <c r="A39" s="99" t="s">
        <v>4</v>
      </c>
      <c r="B39" s="99"/>
      <c r="C39" s="99"/>
      <c r="D39" s="99"/>
      <c r="E39" s="99"/>
      <c r="F39" s="99"/>
      <c r="G39" s="99"/>
      <c r="H39" s="99"/>
      <c r="I39" s="99"/>
      <c r="J39" s="99"/>
      <c r="K39" s="99"/>
    </row>
    <row r="40" spans="1:13" ht="58.5" customHeight="1" x14ac:dyDescent="0.4">
      <c r="A40" s="94"/>
      <c r="B40" s="94"/>
      <c r="C40" s="94"/>
      <c r="D40" s="49"/>
      <c r="E40" s="63"/>
      <c r="F40" s="16"/>
      <c r="G40" s="94"/>
      <c r="H40" s="94"/>
      <c r="I40" s="94"/>
      <c r="J40" s="49"/>
      <c r="K40" s="63"/>
    </row>
    <row r="41" spans="1:13" s="8" customFormat="1" ht="32.25" customHeight="1" x14ac:dyDescent="0.35">
      <c r="A41" s="97" t="s">
        <v>54</v>
      </c>
      <c r="B41" s="97"/>
      <c r="C41" s="97"/>
      <c r="D41" s="18"/>
      <c r="E41" s="61" t="s">
        <v>8</v>
      </c>
      <c r="F41" s="19"/>
      <c r="G41" s="97" t="s">
        <v>55</v>
      </c>
      <c r="H41" s="97"/>
      <c r="I41" s="97"/>
      <c r="J41" s="18"/>
      <c r="K41" s="60" t="s">
        <v>8</v>
      </c>
      <c r="L41" s="10"/>
    </row>
    <row r="42" spans="1:13" ht="40.5" customHeight="1" x14ac:dyDescent="0.4">
      <c r="A42" s="94"/>
      <c r="B42" s="94"/>
      <c r="C42" s="94"/>
      <c r="D42" s="49"/>
      <c r="E42" s="63"/>
      <c r="F42" s="16"/>
      <c r="G42" s="98"/>
      <c r="H42" s="98"/>
      <c r="I42" s="98"/>
      <c r="J42" s="98"/>
      <c r="K42" s="98"/>
    </row>
    <row r="43" spans="1:13" s="8" customFormat="1" ht="35.25" customHeight="1" x14ac:dyDescent="0.35">
      <c r="A43" s="97" t="s">
        <v>56</v>
      </c>
      <c r="B43" s="97"/>
      <c r="C43" s="97"/>
      <c r="D43" s="18"/>
      <c r="E43" s="61" t="s">
        <v>8</v>
      </c>
      <c r="F43" s="19"/>
      <c r="G43" s="20"/>
      <c r="H43" s="20"/>
      <c r="I43" s="20"/>
      <c r="J43" s="20"/>
      <c r="K43" s="20"/>
      <c r="L43" s="10"/>
    </row>
    <row r="44" spans="1:13" ht="27" customHeight="1" x14ac:dyDescent="0.4">
      <c r="A44" s="16"/>
      <c r="B44" s="16"/>
      <c r="C44" s="16"/>
      <c r="D44" s="16"/>
      <c r="E44" s="16"/>
      <c r="F44" s="16"/>
      <c r="G44" s="16"/>
      <c r="H44" s="16"/>
      <c r="I44" s="16"/>
      <c r="J44" s="16"/>
      <c r="K44" s="16"/>
    </row>
    <row r="53" x14ac:dyDescent="0.35"/>
    <row r="54" x14ac:dyDescent="0.35"/>
    <row r="55" x14ac:dyDescent="0.35"/>
    <row r="56" x14ac:dyDescent="0.35"/>
    <row r="57" x14ac:dyDescent="0.35"/>
    <row r="58" x14ac:dyDescent="0.35"/>
    <row r="59" x14ac:dyDescent="0.35"/>
  </sheetData>
  <sheetProtection algorithmName="SHA-512" hashValue="unnR2BdSRrPnvGZ6fDcvb+O1ib8ETUlek9lk754jpGYCjihwFS/c0KzY5E+pnB7c3XcvhM5TWUS3mHWUfEpSYg==" saltValue="m5bz3pEA4VWPf2VqV7YgQw==" spinCount="100000" sheet="1" selectLockedCells="1"/>
  <dataConsolidate/>
  <mergeCells count="36">
    <mergeCell ref="M29:M32"/>
    <mergeCell ref="N29:N32"/>
    <mergeCell ref="A28:K28"/>
    <mergeCell ref="A29:K32"/>
    <mergeCell ref="I2:K2"/>
    <mergeCell ref="B1:C3"/>
    <mergeCell ref="A1:A3"/>
    <mergeCell ref="A5:C5"/>
    <mergeCell ref="A22:K22"/>
    <mergeCell ref="A16:K16"/>
    <mergeCell ref="A7:K7"/>
    <mergeCell ref="I1:K1"/>
    <mergeCell ref="F1:H1"/>
    <mergeCell ref="F3:H3"/>
    <mergeCell ref="F2:H2"/>
    <mergeCell ref="A4:D4"/>
    <mergeCell ref="F36:I36"/>
    <mergeCell ref="F37:I37"/>
    <mergeCell ref="A38:K38"/>
    <mergeCell ref="A41:C41"/>
    <mergeCell ref="A43:C43"/>
    <mergeCell ref="G41:I41"/>
    <mergeCell ref="G42:K42"/>
    <mergeCell ref="A36:D36"/>
    <mergeCell ref="A37:D37"/>
    <mergeCell ref="A40:C40"/>
    <mergeCell ref="A42:C42"/>
    <mergeCell ref="G40:I40"/>
    <mergeCell ref="A39:K39"/>
    <mergeCell ref="D5:H5"/>
    <mergeCell ref="E4:K4"/>
    <mergeCell ref="A33:K33"/>
    <mergeCell ref="F35:I35"/>
    <mergeCell ref="A34:D34"/>
    <mergeCell ref="A35:D35"/>
    <mergeCell ref="F34:I34"/>
  </mergeCells>
  <dataValidations xWindow="341" yWindow="823" count="63">
    <dataValidation type="date" operator="greaterThan" allowBlank="1" showErrorMessage="1" errorTitle="Date Required" error="A date must be entered, use MM/DD/YYYY format" promptTitle="3. Performance Period Start Date" prompt="Enter Performance Period Start Date" sqref="I5:I6" xr:uid="{00000000-0002-0000-0100-000000000000}">
      <formula1>40179</formula1>
    </dataValidation>
    <dataValidation allowBlank="1" showErrorMessage="1" promptTitle="1. Subaward Number" prompt="Enter Subaward Number" sqref="I1:K1" xr:uid="{00000000-0002-0000-0100-000001000000}"/>
    <dataValidation type="whole" operator="greaterThanOrEqual" allowBlank="1" showErrorMessage="1" errorTitle="Enter a whole number" error="Enter a whole number" promptTitle="Fund Source 1, Personal Match" prompt="Funding Source 1: Enter amount of match currently allocated to Personal Services" sqref="G11" xr:uid="{00000000-0002-0000-0100-000002000000}">
      <formula1>-999999999</formula1>
    </dataValidation>
    <dataValidation type="whole" operator="greaterThanOrEqual" allowBlank="1" showErrorMessage="1" errorTitle="Enter a whole number" error="Enter a whole number" promptTitle="Fund Source 2, Personal Match" prompt="Funding Source 2: Enter amount of match currently allocated to Personal Services" sqref="G12" xr:uid="{00000000-0002-0000-0100-000003000000}">
      <formula1>-999999999</formula1>
    </dataValidation>
    <dataValidation type="whole" operator="greaterThanOrEqual" allowBlank="1" showErrorMessage="1" errorTitle="Enter a whole number" error="Enter a whole number" promptTitle="Fund Source 3, Personal Match" prompt="Funding Source 3: Enter amount of match currently allocated to Personal Services" sqref="G13" xr:uid="{00000000-0002-0000-0100-000004000000}">
      <formula1>-999999999</formula1>
    </dataValidation>
    <dataValidation type="whole" operator="greaterThanOrEqual" allowBlank="1" showErrorMessage="1" errorTitle="Enter a whole number" error="Enter a whole number" promptTitle="Fund Source 4, Personal Match" prompt="Funding Source 4: Enter amount of match currently allocated to Personal Services" sqref="G14" xr:uid="{00000000-0002-0000-0100-000005000000}">
      <formula1>-999999999</formula1>
    </dataValidation>
    <dataValidation type="whole" operator="greaterThanOrEqual" allowBlank="1" errorTitle="Enter a whole number" error="Enter a whole number" promptTitle="Fund Source 5, Personal Match" prompt="Funding Source 5: Enter amount of match currently allocated to Personal Services" sqref="G15" xr:uid="{00000000-0002-0000-0100-000006000000}">
      <formula1>-999999999</formula1>
    </dataValidation>
    <dataValidation type="whole" operator="greaterThan" allowBlank="1" showErrorMessage="1" errorTitle="Enter a whole number" error="Enter a whole number" promptTitle="Fund Source 1 Personal Services" prompt="Funding Source 1: Enter amount currently allocated to Personal Services" sqref="C11:E15" xr:uid="{00000000-0002-0000-0100-000007000000}">
      <formula1>-999999999</formula1>
    </dataValidation>
    <dataValidation type="whole" operator="greaterThanOrEqual" allowBlank="1" showErrorMessage="1" errorTitle="Enter a whole number" error="Enter a whole number" promptTitle="Fund Source 1, Operating Match" prompt="Funding Source 1: Enter amount of match currently allocated to Operating Expenses" sqref="H11" xr:uid="{00000000-0002-0000-0100-000008000000}">
      <formula1>-999999999</formula1>
    </dataValidation>
    <dataValidation type="whole" operator="greaterThanOrEqual" allowBlank="1" showErrorMessage="1" errorTitle="Enter a whole number" error="Enter a whole number" promptTitle="Fund Source 2, Operating Match" prompt="Funding Source 2: Enter amount of match currently allocated to Operating Expenses" sqref="H12" xr:uid="{00000000-0002-0000-0100-000009000000}">
      <formula1>-999999999</formula1>
    </dataValidation>
    <dataValidation type="whole" operator="greaterThanOrEqual" allowBlank="1" showErrorMessage="1" errorTitle="Enter a whole number" error="Enter a whole number" promptTitle="Fund Source 3, Operating Match" prompt="Funding Source 3: Enter amount of match currently allocated to Operating Expenses" sqref="H13" xr:uid="{00000000-0002-0000-0100-00000A000000}">
      <formula1>-999999999</formula1>
    </dataValidation>
    <dataValidation type="whole" operator="greaterThanOrEqual" allowBlank="1" showErrorMessage="1" errorTitle="Enter a whole number" error="Enter a whole number" promptTitle="Fund Source 4, Operating Match" prompt="Funding Source 4: Enter amount of match currently allocated to Operating Expenses" sqref="H14" xr:uid="{00000000-0002-0000-0100-00000B000000}">
      <formula1>-999999999</formula1>
    </dataValidation>
    <dataValidation type="whole" operator="greaterThanOrEqual" allowBlank="1" showErrorMessage="1" errorTitle="Enter a whole number" error="Enter a whole number" promptTitle="Fund Source 5, Operating Match" prompt="Funding Source 5: Enter amount of match currently allocated to Operating Expenses" sqref="H15" xr:uid="{00000000-0002-0000-0100-00000C000000}">
      <formula1>-999999999</formula1>
    </dataValidation>
    <dataValidation type="whole" operator="greaterThanOrEqual" allowBlank="1" showErrorMessage="1" errorTitle="Enter a whole number" error="Enter a whole number" promptTitle="Fund Source 1, Equipment Match" prompt="Funding Source 1: Enter amount of match currently allocated to Equipment" sqref="I11" xr:uid="{00000000-0002-0000-0100-00000D000000}">
      <formula1>-999999999</formula1>
    </dataValidation>
    <dataValidation type="whole" operator="greaterThanOrEqual" allowBlank="1" showErrorMessage="1" errorTitle="Enter a whole number" error="Enter a whole number" promptTitle="Fund Source 2, Equipment Match" prompt="Funding Source 2: Enter amount of match currently allocated to Equipment" sqref="I12" xr:uid="{00000000-0002-0000-0100-00000E000000}">
      <formula1>-999999999</formula1>
    </dataValidation>
    <dataValidation type="whole" operator="greaterThanOrEqual" allowBlank="1" showErrorMessage="1" errorTitle="Enter a whole number" error="Enter a whole number" promptTitle="Fund Source 3, Equipment Match" prompt="Funding Source 3: Enter amount of match currently allocated to Equipment" sqref="I13" xr:uid="{00000000-0002-0000-0100-00000F000000}">
      <formula1>-999999999</formula1>
    </dataValidation>
    <dataValidation type="whole" operator="greaterThanOrEqual" allowBlank="1" showErrorMessage="1" errorTitle="Enter a whole number" error="Enter a whole number" promptTitle="Fund Source 4, Equipment Match" prompt="Funding Source 4: Enter amount of match currently allocated to Equipment" sqref="I14" xr:uid="{00000000-0002-0000-0100-000010000000}">
      <formula1>-999999999</formula1>
    </dataValidation>
    <dataValidation type="whole" operator="greaterThanOrEqual" allowBlank="1" showErrorMessage="1" errorTitle="Enter a whole number" error="Enter a whole number" promptTitle="Fund Source 5, Equipment Match" prompt="Funding Source 5: Enter amount of match currently allocated to Equipment" sqref="I15" xr:uid="{00000000-0002-0000-0100-000011000000}">
      <formula1>-999999999</formula1>
    </dataValidation>
    <dataValidation type="whole" operator="greaterThan" allowBlank="1" showErrorMessage="1" errorTitle="Enter a whole number" error="Enter a whole number" promptTitle="Fund Source 1 Personal Services" prompt="Funding Source 1: Enter the Proposed Change to Personal Services" sqref="C17" xr:uid="{00000000-0002-0000-0100-000012000000}">
      <formula1>-999999999</formula1>
    </dataValidation>
    <dataValidation type="whole" operator="greaterThanOrEqual" allowBlank="1" showErrorMessage="1" errorTitle="Enter a whole number" error="Enter a whole number" promptTitle="Fund Source 2 Personal Services" prompt="Funding Source 2: Enter the Proposed Change to Personal Services" sqref="C18" xr:uid="{00000000-0002-0000-0100-000013000000}">
      <formula1>-999999999</formula1>
    </dataValidation>
    <dataValidation type="whole" operator="greaterThanOrEqual" allowBlank="1" showErrorMessage="1" errorTitle="Enter a whole number" error="Enter a whole number" promptTitle="Fund Source 3 Personal Services" prompt="Funding Source 3: Enter the Proposed Change to Personal Services" sqref="C19" xr:uid="{00000000-0002-0000-0100-000014000000}">
      <formula1>-999999999</formula1>
    </dataValidation>
    <dataValidation type="whole" operator="greaterThanOrEqual" allowBlank="1" showErrorMessage="1" errorTitle="Enter a whole number" error="Enter a whole number" promptTitle="Fund Source 4 Personal Services" prompt="Funding Source 4: Enter the Proposed Change to Personal Services" sqref="C20" xr:uid="{00000000-0002-0000-0100-000015000000}">
      <formula1>-999999999</formula1>
    </dataValidation>
    <dataValidation type="whole" operator="greaterThanOrEqual" allowBlank="1" showErrorMessage="1" errorTitle="Enter a whole number" error="Enter a whole number" promptTitle="Fund Source 5 Personal Services" prompt="Funding Source 5: Enter the Proposed Change to Personal Services" sqref="C21" xr:uid="{00000000-0002-0000-0100-000016000000}">
      <formula1>-999999999</formula1>
    </dataValidation>
    <dataValidation type="whole" operator="greaterThanOrEqual" allowBlank="1" showErrorMessage="1" errorTitle="Enter a whole number" error="Enter a whole number" promptTitle="Fund Source 1 Operating Expenses" prompt="Funding Source 1: Enter the Proposed Change to Operating Expenses" sqref="D17" xr:uid="{00000000-0002-0000-0100-000017000000}">
      <formula1>-999999999</formula1>
    </dataValidation>
    <dataValidation type="whole" operator="greaterThanOrEqual" allowBlank="1" showErrorMessage="1" errorTitle="Enter a whole number" error="Enter a whole number" promptTitle="Fund Source 2 Operating Expenses" prompt="Funding Source 2: Enter the Proposed Change to Operating Expenses" sqref="D18" xr:uid="{00000000-0002-0000-0100-000018000000}">
      <formula1>-999999999</formula1>
    </dataValidation>
    <dataValidation type="whole" operator="greaterThanOrEqual" allowBlank="1" showErrorMessage="1" errorTitle="Enter a whole number" error="Enter a whole number" promptTitle="Fund Source 3 Operating Expenses" prompt="Funding Source 3: Enter the Proposed Change to Operating Expenses" sqref="D19" xr:uid="{00000000-0002-0000-0100-000019000000}">
      <formula1>-999999999</formula1>
    </dataValidation>
    <dataValidation type="whole" operator="greaterThanOrEqual" allowBlank="1" showErrorMessage="1" errorTitle="Enter a whole number" error="Enter a whole number" promptTitle="Fund Source 4 Operating Expenses" prompt="Funding Source 4: Enter the Proposed Change to Operating Expenses" sqref="D20" xr:uid="{00000000-0002-0000-0100-00001A000000}">
      <formula1>-999999999</formula1>
    </dataValidation>
    <dataValidation type="whole" operator="greaterThanOrEqual" allowBlank="1" showErrorMessage="1" errorTitle="Enter a whole number" error="Enter a whole number" promptTitle="Fund Source 5 Operating Expenses" prompt="Funding Source 5: Enter the Proposed Change to Operating Expenses" sqref="D21" xr:uid="{00000000-0002-0000-0100-00001B000000}">
      <formula1>-999999999</formula1>
    </dataValidation>
    <dataValidation type="whole" operator="greaterThanOrEqual" allowBlank="1" showErrorMessage="1" errorTitle="Enter a whole number" error="Enter a whole number" promptTitle="Fund Source 1, Equipment" prompt="Funding Source 1: Enter the Proposed Change to Equipment" sqref="E17" xr:uid="{00000000-0002-0000-0100-00001C000000}">
      <formula1>-999999999</formula1>
    </dataValidation>
    <dataValidation type="whole" operator="greaterThanOrEqual" allowBlank="1" showErrorMessage="1" errorTitle="Enter a whole number" error="Enter a whole number" promptTitle="Fund Source 2, Equipment" prompt="Funding Source 2: Enter the Proposed Change to Equipment" sqref="E18" xr:uid="{00000000-0002-0000-0100-00001D000000}">
      <formula1>-999999999</formula1>
    </dataValidation>
    <dataValidation type="whole" operator="greaterThanOrEqual" allowBlank="1" showErrorMessage="1" errorTitle="Enter a whole number" error="Enter a whole number" promptTitle="Fund Source 3, Equipment" prompt="Funding Source 3: Enter the Proposed Change to Equipment" sqref="E19" xr:uid="{00000000-0002-0000-0100-00001E000000}">
      <formula1>-999999999</formula1>
    </dataValidation>
    <dataValidation type="whole" operator="greaterThanOrEqual" allowBlank="1" showErrorMessage="1" errorTitle="Enter a whole number" error="Enter a whole number" promptTitle="Fund Source 4, Equipment" prompt="Funding Source 4: Enter the Proposed Change to Equipment" sqref="E20" xr:uid="{00000000-0002-0000-0100-00001F000000}">
      <formula1>-999999999</formula1>
    </dataValidation>
    <dataValidation type="whole" operator="greaterThanOrEqual" allowBlank="1" showErrorMessage="1" errorTitle="Enter a whole number" error="Enter a whole number" promptTitle="Fund Source 5, Equipment" prompt="Funding Source 5: Enter the Proposed Change to Equipment" sqref="E21" xr:uid="{00000000-0002-0000-0100-000020000000}">
      <formula1>-999999999</formula1>
    </dataValidation>
    <dataValidation type="whole" operator="greaterThanOrEqual" allowBlank="1" showErrorMessage="1" errorTitle="Enter a whole number" error="Enter a whole number" promptTitle="Fund Source 1, Personal Match" prompt="Funding Source 1: Enter the Proposed Change to Match for Personal Services" sqref="G17" xr:uid="{00000000-0002-0000-0100-000021000000}">
      <formula1>-999999999</formula1>
    </dataValidation>
    <dataValidation type="whole" operator="greaterThanOrEqual" allowBlank="1" showErrorMessage="1" errorTitle="Enter a whole number" error="Enter a whole number" promptTitle="Fund Source 2, Personal Match" prompt="Funding Source 2: Enter the Proposed Change to Match for Personal Services" sqref="G18" xr:uid="{00000000-0002-0000-0100-000022000000}">
      <formula1>-999999999</formula1>
    </dataValidation>
    <dataValidation type="whole" operator="greaterThanOrEqual" allowBlank="1" showErrorMessage="1" errorTitle="Enter a whole number" error="Enter a whole number" promptTitle="Fund Source 3, Personal Match" prompt="Funding Source 3: Enter the Proposed Change to Match for Personal Services" sqref="G19" xr:uid="{00000000-0002-0000-0100-000023000000}">
      <formula1>-999999999</formula1>
    </dataValidation>
    <dataValidation type="whole" operator="greaterThanOrEqual" allowBlank="1" showErrorMessage="1" errorTitle="Enter a whole number" error="Enter a whole number" promptTitle="Fund Source 4, Personal Match" prompt="Funding Source 4: Enter the Proposed Change to Match for Personal Services" sqref="G20" xr:uid="{00000000-0002-0000-0100-000024000000}">
      <formula1>-999999999</formula1>
    </dataValidation>
    <dataValidation type="whole" operator="greaterThanOrEqual" allowBlank="1" errorTitle="Enter a whole number" error="Enter a whole number" promptTitle="Fund Source 5, Personal Match" prompt="Funding Source 5: Enter the Proposed Change to Match for Personal Services" sqref="G21" xr:uid="{00000000-0002-0000-0100-000025000000}">
      <formula1>-999999999</formula1>
    </dataValidation>
    <dataValidation type="whole" operator="greaterThanOrEqual" allowBlank="1" showErrorMessage="1" errorTitle="Enter a whole number" error="Enter a whole number" promptTitle="Fund Source 1, Operating Match" prompt="Funding Source 1: Enter the Proposed Change to Match for Operating Expenses" sqref="H17" xr:uid="{00000000-0002-0000-0100-000026000000}">
      <formula1>-999999999</formula1>
    </dataValidation>
    <dataValidation type="whole" operator="greaterThanOrEqual" allowBlank="1" showErrorMessage="1" errorTitle="Enter a whole number" error="Enter a whole number" promptTitle="Fund Source 2, Operating Match" prompt="Funding Source 2: Enter the Proposed Change to Match for Operating Expenses" sqref="H18" xr:uid="{00000000-0002-0000-0100-000027000000}">
      <formula1>-999999999</formula1>
    </dataValidation>
    <dataValidation type="whole" operator="greaterThanOrEqual" allowBlank="1" showErrorMessage="1" errorTitle="Enter a whole number" error="Enter a whole number" promptTitle="Fund Source 3, Operating Match" prompt="Funding Source 3: Enter the Proposed Change to Match for Operating Expenses" sqref="H19" xr:uid="{00000000-0002-0000-0100-000028000000}">
      <formula1>-999999999</formula1>
    </dataValidation>
    <dataValidation type="whole" operator="greaterThanOrEqual" allowBlank="1" showErrorMessage="1" errorTitle="Enter a whole number" error="Enter a whole number" promptTitle="Fund Source 4, Operating Match" prompt="Funding Source 4: Enter the Proposed Change to Match for Operating Expenses" sqref="H20" xr:uid="{00000000-0002-0000-0100-000029000000}">
      <formula1>-999999999</formula1>
    </dataValidation>
    <dataValidation type="whole" operator="greaterThanOrEqual" allowBlank="1" showErrorMessage="1" errorTitle="Enter a whole number" error="Enter a whole number" promptTitle="Fund Source 5, Operating Match" prompt="Funding Source 5: Enter the Proposed Change to Match for Operating Expenses" sqref="H21" xr:uid="{00000000-0002-0000-0100-00002A000000}">
      <formula1>-999999999</formula1>
    </dataValidation>
    <dataValidation type="whole" operator="greaterThanOrEqual" allowBlank="1" showErrorMessage="1" errorTitle="Enter a whole number" error="Enter a whole number" promptTitle="Fund Source 1, Equipment Match" prompt="Funding Source 1: Enter the Proposed Change to Match for Equipment" sqref="I17" xr:uid="{00000000-0002-0000-0100-00002B000000}">
      <formula1>-999999999</formula1>
    </dataValidation>
    <dataValidation type="whole" operator="greaterThanOrEqual" allowBlank="1" showErrorMessage="1" errorTitle="Enter a whole number" error="Enter a whole number" promptTitle="Fund Source 2, Equipment Match" prompt="Funding Source 2: Enter the Proposed Change to Match for Equipment" sqref="I18" xr:uid="{00000000-0002-0000-0100-00002C000000}">
      <formula1>-999999999</formula1>
    </dataValidation>
    <dataValidation type="whole" operator="greaterThanOrEqual" allowBlank="1" showErrorMessage="1" errorTitle="Enter a whole number" error="Enter a whole number" promptTitle="Fund Source 3, Equipment Match" prompt="Funding Source 3: Enter the Proposed Change to Match for Equipment" sqref="I19" xr:uid="{00000000-0002-0000-0100-00002D000000}">
      <formula1>-999999999</formula1>
    </dataValidation>
    <dataValidation type="whole" operator="greaterThanOrEqual" allowBlank="1" showErrorMessage="1" errorTitle="Enter a whole number" error="Enter a whole number" promptTitle="Fund Source 4, Equipment Match" prompt="Funding Source 4: Enter the Proposed Change to Match for Equipment" sqref="I20" xr:uid="{00000000-0002-0000-0100-00002E000000}">
      <formula1>-999999999</formula1>
    </dataValidation>
    <dataValidation type="whole" operator="greaterThanOrEqual" allowBlank="1" showErrorMessage="1" errorTitle="Enter a whole number" error="Enter a whole number" promptTitle="Fund Source 5, Equipment Match" prompt="Funding Source 5: Enter the Proposed Change to Match for Equipment" sqref="I21" xr:uid="{00000000-0002-0000-0100-00002F000000}">
      <formula1>-999999999</formula1>
    </dataValidation>
    <dataValidation allowBlank="1" showErrorMessage="1" promptTitle="2. Modification Number" prompt="Enter the Modification Number" sqref="I2:K2" xr:uid="{00000000-0002-0000-0100-000030000000}"/>
    <dataValidation allowBlank="1" showErrorMessage="1" promptTitle="Project Director Name" prompt="Enter Project Director Name" sqref="A35:D35" xr:uid="{00000000-0002-0000-0100-000031000000}"/>
    <dataValidation allowBlank="1" showErrorMessage="1" promptTitle="Financial Officer Name" prompt="Enter Financial Officer Name" sqref="A37:D37" xr:uid="{00000000-0002-0000-0100-000032000000}"/>
    <dataValidation allowBlank="1" showErrorMessage="1" promptTitle="Financial Officer Signature" prompt="Financial Officer must sign here" sqref="F37:I37" xr:uid="{00000000-0002-0000-0100-000033000000}"/>
    <dataValidation allowBlank="1" showErrorMessage="1" promptTitle="Project Director Signature" prompt="Project Director must sign here" sqref="F35:I35" xr:uid="{00000000-0002-0000-0100-000034000000}"/>
    <dataValidation allowBlank="1" showErrorMessage="1" errorTitle="Select from drop down menu" error="Select from drop down menu" promptTitle="Fund Year for Funding Source 1" prompt="Select Year for Funding Source 1" sqref="A17:A21 A23:A27" xr:uid="{00000000-0002-0000-0100-000035000000}"/>
    <dataValidation type="custom" allowBlank="1" showErrorMessage="1" errorTitle="Justification" error="The justification provided is longer than 4 lines or exceeds the character limit.  Please continue on the Justification Tab." promptTitle="Justification" prompt="Please provide a justification for the Modification. If additional space is needed please continue on the justification tab. " sqref="A29:K32" xr:uid="{00000000-0002-0000-0100-000036000000}">
      <formula1>N27</formula1>
    </dataValidation>
    <dataValidation allowBlank="1" showErrorMessage="1" promptTitle="Program Specialist Signature" prompt="Program Specialist Signature" sqref="A41:C41" xr:uid="{00000000-0002-0000-0100-000037000000}"/>
    <dataValidation allowBlank="1" showErrorMessage="1" errorTitle="Date Required" error="A date must be entered, use MM/DD/YYYY format" promptTitle="ProgramSpecialist Signature Date" prompt="Program Specialist Signature Date." sqref="E41" xr:uid="{00000000-0002-0000-0100-000038000000}"/>
    <dataValidation allowBlank="1" showErrorMessage="1" promptTitle="Unit Chief Signature" prompt="Unit Chief Signature" sqref="G41:I41" xr:uid="{00000000-0002-0000-0100-000039000000}"/>
    <dataValidation allowBlank="1" showErrorMessage="1" errorTitle="Date Required" error="A date must be entered, use MM/DD/YYYY format" promptTitle="Unit Chief Signature Date" prompt="Unit Chief Signature Date" sqref="K41 K35 K37" xr:uid="{00000000-0002-0000-0100-00003A000000}"/>
    <dataValidation allowBlank="1" showErrorMessage="1" promptTitle="Grants Processing SIgnature" prompt="Grants Processing SIgnature" sqref="A43:C43" xr:uid="{00000000-0002-0000-0100-00003B000000}"/>
    <dataValidation allowBlank="1" showErrorMessage="1" errorTitle="Date Required" error="A date must be entered, use MM/DD/YYYY format" promptTitle="Grants Processing Signature Date" prompt="Grants Processing Signature Date" sqref="E43" xr:uid="{00000000-0002-0000-0100-00003C000000}"/>
    <dataValidation type="date" operator="greaterThan" allowBlank="1" showInputMessage="1" showErrorMessage="1" sqref="E42 E40" xr:uid="{00000000-0002-0000-0100-00003D000000}">
      <formula1>43831</formula1>
    </dataValidation>
    <dataValidation type="date" operator="greaterThan" allowBlank="1" showInputMessage="1" showErrorMessage="1" sqref="I3 K3 K34 K36 K40" xr:uid="{00000000-0002-0000-0100-00003E000000}">
      <formula1>1</formula1>
    </dataValidation>
  </dataValidations>
  <printOptions horizontalCentered="1" verticalCentered="1"/>
  <pageMargins left="0.25" right="0.25" top="1.35" bottom="0.75" header="0.25" footer="0.3"/>
  <pageSetup scale="46" orientation="portrait" horizontalDpi="1200" verticalDpi="1200" r:id="rId1"/>
  <headerFooter scaleWithDoc="0">
    <oddHeader>&amp;C&amp;G
&amp;"Century Gothic,Bold"Grant Subaward Modification</oddHeader>
    <oddFooter>&amp;LGrant Subaward Modification - Cal OES 2-223 (Revised 10/2023)</oddFooter>
  </headerFooter>
  <ignoredErrors>
    <ignoredError sqref="F23:F26" formula="1"/>
  </ignoredErrors>
  <legacyDrawingHF r:id="rId2"/>
  <tableParts count="1">
    <tablePart r:id="rId3"/>
  </tableParts>
  <extLst>
    <ext xmlns:x14="http://schemas.microsoft.com/office/spreadsheetml/2009/9/main" uri="{CCE6A557-97BC-4b89-ADB6-D9C93CAAB3DF}">
      <x14:dataValidations xmlns:xm="http://schemas.microsoft.com/office/excel/2006/main" xWindow="341" yWindow="823" count="4">
        <x14:dataValidation type="list" allowBlank="1" showErrorMessage="1" errorTitle="Select from drop down menu" error="Select from drop down menu" promptTitle="Fund Year for Funding Source 1" prompt="Select Year for Funding Source 1" xr:uid="{00000000-0002-0000-0100-00003F000000}">
          <x14:formula1>
            <xm:f>'Drop Down List'!$A$2:$A$12</xm:f>
          </x14:formula1>
          <xm:sqref>A11:A15</xm:sqref>
        </x14:dataValidation>
        <x14:dataValidation type="list" allowBlank="1" showErrorMessage="1" error="Select an option from the dropdown menu" promptTitle="New Address" prompt="If the address provided on 5. Payment Mailing Address is new, please select the x on the dropdown menu." xr:uid="{00000000-0002-0000-0100-000040000000}">
          <x14:formula1>
            <xm:f>'Drop Down List'!$C$2:$C$3</xm:f>
          </x14:formula1>
          <xm:sqref>J5:J6</xm:sqref>
        </x14:dataValidation>
        <x14:dataValidation type="list" allowBlank="1" showErrorMessage="1" errorTitle="Select from drop down menu" error="Select from drop down menu" promptTitle="Fund Source for Funding Source 1" prompt="Select Source for Funding Source 1" xr:uid="{00000000-0002-0000-0100-000041000000}">
          <x14:formula1>
            <xm:f>'Drop Down List'!$B$2:$B$80</xm:f>
          </x14:formula1>
          <xm:sqref>B23:B27 B18:B21</xm:sqref>
        </x14:dataValidation>
        <x14:dataValidation type="list" allowBlank="1" showErrorMessage="1" errorTitle="Select from drop down menu" error="Select from drop down menu" promptTitle="Fund Source for Funding Source 1" prompt="Select Source for Funding Source 1" xr:uid="{00000000-0002-0000-0100-000042000000}">
          <x14:formula1>
            <xm:f>'Drop Down List'!$B$2:$B$86</xm:f>
          </x14:formula1>
          <xm:sqref>B11:B15 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XFC86"/>
  <sheetViews>
    <sheetView view="pageLayout" zoomScaleNormal="85" workbookViewId="0">
      <selection activeCell="A3" sqref="A3:K50"/>
    </sheetView>
  </sheetViews>
  <sheetFormatPr defaultColWidth="0" defaultRowHeight="15.45" zeroHeight="1" x14ac:dyDescent="0.35"/>
  <cols>
    <col min="1" max="11" width="8.875" customWidth="1"/>
    <col min="12" max="12" width="2.875" style="9" customWidth="1"/>
    <col min="13" max="16382" width="8.875" hidden="1"/>
    <col min="16383" max="16383" width="1.5625" hidden="1"/>
    <col min="16384" max="16384" width="0.875" hidden="1"/>
  </cols>
  <sheetData>
    <row r="1" spans="1:11" ht="17.5" customHeight="1" x14ac:dyDescent="0.35">
      <c r="A1" s="114" t="s">
        <v>68</v>
      </c>
      <c r="B1" s="114"/>
      <c r="C1" s="114"/>
      <c r="D1" s="114"/>
      <c r="E1" s="114"/>
      <c r="F1" s="114"/>
      <c r="G1" s="114"/>
      <c r="H1" s="114"/>
      <c r="I1" s="114"/>
      <c r="J1" s="114"/>
      <c r="K1" s="114"/>
    </row>
    <row r="2" spans="1:11" ht="19" customHeight="1" x14ac:dyDescent="0.35">
      <c r="A2" s="11"/>
      <c r="B2" s="11"/>
      <c r="C2" s="11"/>
      <c r="D2" s="11"/>
      <c r="E2" s="11"/>
      <c r="F2" s="11"/>
      <c r="G2" s="11"/>
      <c r="H2" s="11"/>
      <c r="I2" s="11"/>
      <c r="J2" s="11"/>
      <c r="K2" s="11"/>
    </row>
    <row r="3" spans="1:11" x14ac:dyDescent="0.35">
      <c r="A3" s="115"/>
      <c r="B3" s="115"/>
      <c r="C3" s="115"/>
      <c r="D3" s="115"/>
      <c r="E3" s="115"/>
      <c r="F3" s="115"/>
      <c r="G3" s="115"/>
      <c r="H3" s="115"/>
      <c r="I3" s="115"/>
      <c r="J3" s="115"/>
      <c r="K3" s="115"/>
    </row>
    <row r="4" spans="1:11" x14ac:dyDescent="0.35">
      <c r="A4" s="115"/>
      <c r="B4" s="115"/>
      <c r="C4" s="115"/>
      <c r="D4" s="115"/>
      <c r="E4" s="115"/>
      <c r="F4" s="115"/>
      <c r="G4" s="115"/>
      <c r="H4" s="115"/>
      <c r="I4" s="115"/>
      <c r="J4" s="115"/>
      <c r="K4" s="115"/>
    </row>
    <row r="5" spans="1:11" x14ac:dyDescent="0.35">
      <c r="A5" s="115"/>
      <c r="B5" s="115"/>
      <c r="C5" s="115"/>
      <c r="D5" s="115"/>
      <c r="E5" s="115"/>
      <c r="F5" s="115"/>
      <c r="G5" s="115"/>
      <c r="H5" s="115"/>
      <c r="I5" s="115"/>
      <c r="J5" s="115"/>
      <c r="K5" s="115"/>
    </row>
    <row r="6" spans="1:11" x14ac:dyDescent="0.35">
      <c r="A6" s="115"/>
      <c r="B6" s="115"/>
      <c r="C6" s="115"/>
      <c r="D6" s="115"/>
      <c r="E6" s="115"/>
      <c r="F6" s="115"/>
      <c r="G6" s="115"/>
      <c r="H6" s="115"/>
      <c r="I6" s="115"/>
      <c r="J6" s="115"/>
      <c r="K6" s="115"/>
    </row>
    <row r="7" spans="1:11" x14ac:dyDescent="0.35">
      <c r="A7" s="115"/>
      <c r="B7" s="115"/>
      <c r="C7" s="115"/>
      <c r="D7" s="115"/>
      <c r="E7" s="115"/>
      <c r="F7" s="115"/>
      <c r="G7" s="115"/>
      <c r="H7" s="115"/>
      <c r="I7" s="115"/>
      <c r="J7" s="115"/>
      <c r="K7" s="115"/>
    </row>
    <row r="8" spans="1:11" x14ac:dyDescent="0.35">
      <c r="A8" s="115"/>
      <c r="B8" s="115"/>
      <c r="C8" s="115"/>
      <c r="D8" s="115"/>
      <c r="E8" s="115"/>
      <c r="F8" s="115"/>
      <c r="G8" s="115"/>
      <c r="H8" s="115"/>
      <c r="I8" s="115"/>
      <c r="J8" s="115"/>
      <c r="K8" s="115"/>
    </row>
    <row r="9" spans="1:11" x14ac:dyDescent="0.35">
      <c r="A9" s="115"/>
      <c r="B9" s="115"/>
      <c r="C9" s="115"/>
      <c r="D9" s="115"/>
      <c r="E9" s="115"/>
      <c r="F9" s="115"/>
      <c r="G9" s="115"/>
      <c r="H9" s="115"/>
      <c r="I9" s="115"/>
      <c r="J9" s="115"/>
      <c r="K9" s="115"/>
    </row>
    <row r="10" spans="1:11" x14ac:dyDescent="0.35">
      <c r="A10" s="115"/>
      <c r="B10" s="115"/>
      <c r="C10" s="115"/>
      <c r="D10" s="115"/>
      <c r="E10" s="115"/>
      <c r="F10" s="115"/>
      <c r="G10" s="115"/>
      <c r="H10" s="115"/>
      <c r="I10" s="115"/>
      <c r="J10" s="115"/>
      <c r="K10" s="115"/>
    </row>
    <row r="11" spans="1:11" x14ac:dyDescent="0.35">
      <c r="A11" s="115"/>
      <c r="B11" s="115"/>
      <c r="C11" s="115"/>
      <c r="D11" s="115"/>
      <c r="E11" s="115"/>
      <c r="F11" s="115"/>
      <c r="G11" s="115"/>
      <c r="H11" s="115"/>
      <c r="I11" s="115"/>
      <c r="J11" s="115"/>
      <c r="K11" s="115"/>
    </row>
    <row r="12" spans="1:11" x14ac:dyDescent="0.35">
      <c r="A12" s="115"/>
      <c r="B12" s="115"/>
      <c r="C12" s="115"/>
      <c r="D12" s="115"/>
      <c r="E12" s="115"/>
      <c r="F12" s="115"/>
      <c r="G12" s="115"/>
      <c r="H12" s="115"/>
      <c r="I12" s="115"/>
      <c r="J12" s="115"/>
      <c r="K12" s="115"/>
    </row>
    <row r="13" spans="1:11" x14ac:dyDescent="0.35">
      <c r="A13" s="115"/>
      <c r="B13" s="115"/>
      <c r="C13" s="115"/>
      <c r="D13" s="115"/>
      <c r="E13" s="115"/>
      <c r="F13" s="115"/>
      <c r="G13" s="115"/>
      <c r="H13" s="115"/>
      <c r="I13" s="115"/>
      <c r="J13" s="115"/>
      <c r="K13" s="115"/>
    </row>
    <row r="14" spans="1:11" x14ac:dyDescent="0.35">
      <c r="A14" s="115"/>
      <c r="B14" s="115"/>
      <c r="C14" s="115"/>
      <c r="D14" s="115"/>
      <c r="E14" s="115"/>
      <c r="F14" s="115"/>
      <c r="G14" s="115"/>
      <c r="H14" s="115"/>
      <c r="I14" s="115"/>
      <c r="J14" s="115"/>
      <c r="K14" s="115"/>
    </row>
    <row r="15" spans="1:11" x14ac:dyDescent="0.35">
      <c r="A15" s="115"/>
      <c r="B15" s="115"/>
      <c r="C15" s="115"/>
      <c r="D15" s="115"/>
      <c r="E15" s="115"/>
      <c r="F15" s="115"/>
      <c r="G15" s="115"/>
      <c r="H15" s="115"/>
      <c r="I15" s="115"/>
      <c r="J15" s="115"/>
      <c r="K15" s="115"/>
    </row>
    <row r="16" spans="1:11" x14ac:dyDescent="0.35">
      <c r="A16" s="115"/>
      <c r="B16" s="115"/>
      <c r="C16" s="115"/>
      <c r="D16" s="115"/>
      <c r="E16" s="115"/>
      <c r="F16" s="115"/>
      <c r="G16" s="115"/>
      <c r="H16" s="115"/>
      <c r="I16" s="115"/>
      <c r="J16" s="115"/>
      <c r="K16" s="115"/>
    </row>
    <row r="17" spans="1:11" x14ac:dyDescent="0.35">
      <c r="A17" s="115"/>
      <c r="B17" s="115"/>
      <c r="C17" s="115"/>
      <c r="D17" s="115"/>
      <c r="E17" s="115"/>
      <c r="F17" s="115"/>
      <c r="G17" s="115"/>
      <c r="H17" s="115"/>
      <c r="I17" s="115"/>
      <c r="J17" s="115"/>
      <c r="K17" s="115"/>
    </row>
    <row r="18" spans="1:11" x14ac:dyDescent="0.35">
      <c r="A18" s="115"/>
      <c r="B18" s="115"/>
      <c r="C18" s="115"/>
      <c r="D18" s="115"/>
      <c r="E18" s="115"/>
      <c r="F18" s="115"/>
      <c r="G18" s="115"/>
      <c r="H18" s="115"/>
      <c r="I18" s="115"/>
      <c r="J18" s="115"/>
      <c r="K18" s="115"/>
    </row>
    <row r="19" spans="1:11" x14ac:dyDescent="0.35">
      <c r="A19" s="115"/>
      <c r="B19" s="115"/>
      <c r="C19" s="115"/>
      <c r="D19" s="115"/>
      <c r="E19" s="115"/>
      <c r="F19" s="115"/>
      <c r="G19" s="115"/>
      <c r="H19" s="115"/>
      <c r="I19" s="115"/>
      <c r="J19" s="115"/>
      <c r="K19" s="115"/>
    </row>
    <row r="20" spans="1:11" x14ac:dyDescent="0.35">
      <c r="A20" s="115"/>
      <c r="B20" s="115"/>
      <c r="C20" s="115"/>
      <c r="D20" s="115"/>
      <c r="E20" s="115"/>
      <c r="F20" s="115"/>
      <c r="G20" s="115"/>
      <c r="H20" s="115"/>
      <c r="I20" s="115"/>
      <c r="J20" s="115"/>
      <c r="K20" s="115"/>
    </row>
    <row r="21" spans="1:11" x14ac:dyDescent="0.35">
      <c r="A21" s="115"/>
      <c r="B21" s="115"/>
      <c r="C21" s="115"/>
      <c r="D21" s="115"/>
      <c r="E21" s="115"/>
      <c r="F21" s="115"/>
      <c r="G21" s="115"/>
      <c r="H21" s="115"/>
      <c r="I21" s="115"/>
      <c r="J21" s="115"/>
      <c r="K21" s="115"/>
    </row>
    <row r="22" spans="1:11" x14ac:dyDescent="0.35">
      <c r="A22" s="115"/>
      <c r="B22" s="115"/>
      <c r="C22" s="115"/>
      <c r="D22" s="115"/>
      <c r="E22" s="115"/>
      <c r="F22" s="115"/>
      <c r="G22" s="115"/>
      <c r="H22" s="115"/>
      <c r="I22" s="115"/>
      <c r="J22" s="115"/>
      <c r="K22" s="115"/>
    </row>
    <row r="23" spans="1:11" x14ac:dyDescent="0.35">
      <c r="A23" s="115"/>
      <c r="B23" s="115"/>
      <c r="C23" s="115"/>
      <c r="D23" s="115"/>
      <c r="E23" s="115"/>
      <c r="F23" s="115"/>
      <c r="G23" s="115"/>
      <c r="H23" s="115"/>
      <c r="I23" s="115"/>
      <c r="J23" s="115"/>
      <c r="K23" s="115"/>
    </row>
    <row r="24" spans="1:11" x14ac:dyDescent="0.35">
      <c r="A24" s="115"/>
      <c r="B24" s="115"/>
      <c r="C24" s="115"/>
      <c r="D24" s="115"/>
      <c r="E24" s="115"/>
      <c r="F24" s="115"/>
      <c r="G24" s="115"/>
      <c r="H24" s="115"/>
      <c r="I24" s="115"/>
      <c r="J24" s="115"/>
      <c r="K24" s="115"/>
    </row>
    <row r="25" spans="1:11" x14ac:dyDescent="0.35">
      <c r="A25" s="115"/>
      <c r="B25" s="115"/>
      <c r="C25" s="115"/>
      <c r="D25" s="115"/>
      <c r="E25" s="115"/>
      <c r="F25" s="115"/>
      <c r="G25" s="115"/>
      <c r="H25" s="115"/>
      <c r="I25" s="115"/>
      <c r="J25" s="115"/>
      <c r="K25" s="115"/>
    </row>
    <row r="26" spans="1:11" x14ac:dyDescent="0.35">
      <c r="A26" s="115"/>
      <c r="B26" s="115"/>
      <c r="C26" s="115"/>
      <c r="D26" s="115"/>
      <c r="E26" s="115"/>
      <c r="F26" s="115"/>
      <c r="G26" s="115"/>
      <c r="H26" s="115"/>
      <c r="I26" s="115"/>
      <c r="J26" s="115"/>
      <c r="K26" s="115"/>
    </row>
    <row r="27" spans="1:11" x14ac:dyDescent="0.35">
      <c r="A27" s="115"/>
      <c r="B27" s="115"/>
      <c r="C27" s="115"/>
      <c r="D27" s="115"/>
      <c r="E27" s="115"/>
      <c r="F27" s="115"/>
      <c r="G27" s="115"/>
      <c r="H27" s="115"/>
      <c r="I27" s="115"/>
      <c r="J27" s="115"/>
      <c r="K27" s="115"/>
    </row>
    <row r="28" spans="1:11" x14ac:dyDescent="0.35">
      <c r="A28" s="115"/>
      <c r="B28" s="115"/>
      <c r="C28" s="115"/>
      <c r="D28" s="115"/>
      <c r="E28" s="115"/>
      <c r="F28" s="115"/>
      <c r="G28" s="115"/>
      <c r="H28" s="115"/>
      <c r="I28" s="115"/>
      <c r="J28" s="115"/>
      <c r="K28" s="115"/>
    </row>
    <row r="29" spans="1:11" x14ac:dyDescent="0.35">
      <c r="A29" s="115"/>
      <c r="B29" s="115"/>
      <c r="C29" s="115"/>
      <c r="D29" s="115"/>
      <c r="E29" s="115"/>
      <c r="F29" s="115"/>
      <c r="G29" s="115"/>
      <c r="H29" s="115"/>
      <c r="I29" s="115"/>
      <c r="J29" s="115"/>
      <c r="K29" s="115"/>
    </row>
    <row r="30" spans="1:11" x14ac:dyDescent="0.35">
      <c r="A30" s="115"/>
      <c r="B30" s="115"/>
      <c r="C30" s="115"/>
      <c r="D30" s="115"/>
      <c r="E30" s="115"/>
      <c r="F30" s="115"/>
      <c r="G30" s="115"/>
      <c r="H30" s="115"/>
      <c r="I30" s="115"/>
      <c r="J30" s="115"/>
      <c r="K30" s="115"/>
    </row>
    <row r="31" spans="1:11" x14ac:dyDescent="0.35">
      <c r="A31" s="115"/>
      <c r="B31" s="115"/>
      <c r="C31" s="115"/>
      <c r="D31" s="115"/>
      <c r="E31" s="115"/>
      <c r="F31" s="115"/>
      <c r="G31" s="115"/>
      <c r="H31" s="115"/>
      <c r="I31" s="115"/>
      <c r="J31" s="115"/>
      <c r="K31" s="115"/>
    </row>
    <row r="32" spans="1:11" x14ac:dyDescent="0.35">
      <c r="A32" s="115"/>
      <c r="B32" s="115"/>
      <c r="C32" s="115"/>
      <c r="D32" s="115"/>
      <c r="E32" s="115"/>
      <c r="F32" s="115"/>
      <c r="G32" s="115"/>
      <c r="H32" s="115"/>
      <c r="I32" s="115"/>
      <c r="J32" s="115"/>
      <c r="K32" s="115"/>
    </row>
    <row r="33" spans="1:11" x14ac:dyDescent="0.35">
      <c r="A33" s="115"/>
      <c r="B33" s="115"/>
      <c r="C33" s="115"/>
      <c r="D33" s="115"/>
      <c r="E33" s="115"/>
      <c r="F33" s="115"/>
      <c r="G33" s="115"/>
      <c r="H33" s="115"/>
      <c r="I33" s="115"/>
      <c r="J33" s="115"/>
      <c r="K33" s="115"/>
    </row>
    <row r="34" spans="1:11" x14ac:dyDescent="0.35">
      <c r="A34" s="115"/>
      <c r="B34" s="115"/>
      <c r="C34" s="115"/>
      <c r="D34" s="115"/>
      <c r="E34" s="115"/>
      <c r="F34" s="115"/>
      <c r="G34" s="115"/>
      <c r="H34" s="115"/>
      <c r="I34" s="115"/>
      <c r="J34" s="115"/>
      <c r="K34" s="115"/>
    </row>
    <row r="35" spans="1:11" x14ac:dyDescent="0.35">
      <c r="A35" s="115"/>
      <c r="B35" s="115"/>
      <c r="C35" s="115"/>
      <c r="D35" s="115"/>
      <c r="E35" s="115"/>
      <c r="F35" s="115"/>
      <c r="G35" s="115"/>
      <c r="H35" s="115"/>
      <c r="I35" s="115"/>
      <c r="J35" s="115"/>
      <c r="K35" s="115"/>
    </row>
    <row r="36" spans="1:11" x14ac:dyDescent="0.35">
      <c r="A36" s="115"/>
      <c r="B36" s="115"/>
      <c r="C36" s="115"/>
      <c r="D36" s="115"/>
      <c r="E36" s="115"/>
      <c r="F36" s="115"/>
      <c r="G36" s="115"/>
      <c r="H36" s="115"/>
      <c r="I36" s="115"/>
      <c r="J36" s="115"/>
      <c r="K36" s="115"/>
    </row>
    <row r="37" spans="1:11" x14ac:dyDescent="0.35">
      <c r="A37" s="115"/>
      <c r="B37" s="115"/>
      <c r="C37" s="115"/>
      <c r="D37" s="115"/>
      <c r="E37" s="115"/>
      <c r="F37" s="115"/>
      <c r="G37" s="115"/>
      <c r="H37" s="115"/>
      <c r="I37" s="115"/>
      <c r="J37" s="115"/>
      <c r="K37" s="115"/>
    </row>
    <row r="38" spans="1:11" x14ac:dyDescent="0.35">
      <c r="A38" s="115"/>
      <c r="B38" s="115"/>
      <c r="C38" s="115"/>
      <c r="D38" s="115"/>
      <c r="E38" s="115"/>
      <c r="F38" s="115"/>
      <c r="G38" s="115"/>
      <c r="H38" s="115"/>
      <c r="I38" s="115"/>
      <c r="J38" s="115"/>
      <c r="K38" s="115"/>
    </row>
    <row r="39" spans="1:11" x14ac:dyDescent="0.35">
      <c r="A39" s="115"/>
      <c r="B39" s="115"/>
      <c r="C39" s="115"/>
      <c r="D39" s="115"/>
      <c r="E39" s="115"/>
      <c r="F39" s="115"/>
      <c r="G39" s="115"/>
      <c r="H39" s="115"/>
      <c r="I39" s="115"/>
      <c r="J39" s="115"/>
      <c r="K39" s="115"/>
    </row>
    <row r="40" spans="1:11" x14ac:dyDescent="0.35">
      <c r="A40" s="115"/>
      <c r="B40" s="115"/>
      <c r="C40" s="115"/>
      <c r="D40" s="115"/>
      <c r="E40" s="115"/>
      <c r="F40" s="115"/>
      <c r="G40" s="115"/>
      <c r="H40" s="115"/>
      <c r="I40" s="115"/>
      <c r="J40" s="115"/>
      <c r="K40" s="115"/>
    </row>
    <row r="41" spans="1:11" x14ac:dyDescent="0.35">
      <c r="A41" s="115"/>
      <c r="B41" s="115"/>
      <c r="C41" s="115"/>
      <c r="D41" s="115"/>
      <c r="E41" s="115"/>
      <c r="F41" s="115"/>
      <c r="G41" s="115"/>
      <c r="H41" s="115"/>
      <c r="I41" s="115"/>
      <c r="J41" s="115"/>
      <c r="K41" s="115"/>
    </row>
    <row r="42" spans="1:11" x14ac:dyDescent="0.35">
      <c r="A42" s="115"/>
      <c r="B42" s="115"/>
      <c r="C42" s="115"/>
      <c r="D42" s="115"/>
      <c r="E42" s="115"/>
      <c r="F42" s="115"/>
      <c r="G42" s="115"/>
      <c r="H42" s="115"/>
      <c r="I42" s="115"/>
      <c r="J42" s="115"/>
      <c r="K42" s="115"/>
    </row>
    <row r="43" spans="1:11" x14ac:dyDescent="0.35">
      <c r="A43" s="115"/>
      <c r="B43" s="115"/>
      <c r="C43" s="115"/>
      <c r="D43" s="115"/>
      <c r="E43" s="115"/>
      <c r="F43" s="115"/>
      <c r="G43" s="115"/>
      <c r="H43" s="115"/>
      <c r="I43" s="115"/>
      <c r="J43" s="115"/>
      <c r="K43" s="115"/>
    </row>
    <row r="44" spans="1:11" x14ac:dyDescent="0.35">
      <c r="A44" s="115"/>
      <c r="B44" s="115"/>
      <c r="C44" s="115"/>
      <c r="D44" s="115"/>
      <c r="E44" s="115"/>
      <c r="F44" s="115"/>
      <c r="G44" s="115"/>
      <c r="H44" s="115"/>
      <c r="I44" s="115"/>
      <c r="J44" s="115"/>
      <c r="K44" s="115"/>
    </row>
    <row r="45" spans="1:11" s="9" customFormat="1" x14ac:dyDescent="0.35">
      <c r="A45" s="115"/>
      <c r="B45" s="115"/>
      <c r="C45" s="115"/>
      <c r="D45" s="115"/>
      <c r="E45" s="115"/>
      <c r="F45" s="115"/>
      <c r="G45" s="115"/>
      <c r="H45" s="115"/>
      <c r="I45" s="115"/>
      <c r="J45" s="115"/>
      <c r="K45" s="115"/>
    </row>
    <row r="46" spans="1:11" x14ac:dyDescent="0.35">
      <c r="A46" s="115"/>
      <c r="B46" s="115"/>
      <c r="C46" s="115"/>
      <c r="D46" s="115"/>
      <c r="E46" s="115"/>
      <c r="F46" s="115"/>
      <c r="G46" s="115"/>
      <c r="H46" s="115"/>
      <c r="I46" s="115"/>
      <c r="J46" s="115"/>
      <c r="K46" s="115"/>
    </row>
    <row r="47" spans="1:11" x14ac:dyDescent="0.35">
      <c r="A47" s="115"/>
      <c r="B47" s="115"/>
      <c r="C47" s="115"/>
      <c r="D47" s="115"/>
      <c r="E47" s="115"/>
      <c r="F47" s="115"/>
      <c r="G47" s="115"/>
      <c r="H47" s="115"/>
      <c r="I47" s="115"/>
      <c r="J47" s="115"/>
      <c r="K47" s="115"/>
    </row>
    <row r="48" spans="1:11" x14ac:dyDescent="0.35">
      <c r="A48" s="115"/>
      <c r="B48" s="115"/>
      <c r="C48" s="115"/>
      <c r="D48" s="115"/>
      <c r="E48" s="115"/>
      <c r="F48" s="115"/>
      <c r="G48" s="115"/>
      <c r="H48" s="115"/>
      <c r="I48" s="115"/>
      <c r="J48" s="115"/>
      <c r="K48" s="115"/>
    </row>
    <row r="49" spans="1:11" x14ac:dyDescent="0.35">
      <c r="A49" s="115"/>
      <c r="B49" s="115"/>
      <c r="C49" s="115"/>
      <c r="D49" s="115"/>
      <c r="E49" s="115"/>
      <c r="F49" s="115"/>
      <c r="G49" s="115"/>
      <c r="H49" s="115"/>
      <c r="I49" s="115"/>
      <c r="J49" s="115"/>
      <c r="K49" s="115"/>
    </row>
    <row r="50" spans="1:11" ht="22.75" customHeight="1" x14ac:dyDescent="0.35">
      <c r="A50" s="115"/>
      <c r="B50" s="115"/>
      <c r="C50" s="115"/>
      <c r="D50" s="115"/>
      <c r="E50" s="115"/>
      <c r="F50" s="115"/>
      <c r="G50" s="115"/>
      <c r="H50" s="115"/>
      <c r="I50" s="115"/>
      <c r="J50" s="115"/>
      <c r="K50" s="115"/>
    </row>
    <row r="51" spans="1:11" hidden="1" x14ac:dyDescent="0.35">
      <c r="A51" s="21"/>
      <c r="B51" s="21"/>
      <c r="C51" s="21"/>
      <c r="D51" s="21"/>
      <c r="E51" s="21"/>
      <c r="F51" s="21"/>
      <c r="G51" s="21"/>
      <c r="H51" s="21"/>
      <c r="I51" s="21"/>
      <c r="J51" s="21"/>
      <c r="K51" s="21"/>
    </row>
    <row r="52" spans="1:11" hidden="1" x14ac:dyDescent="0.35">
      <c r="A52" s="21"/>
      <c r="B52" s="21"/>
      <c r="C52" s="21"/>
      <c r="D52" s="21"/>
      <c r="E52" s="21"/>
      <c r="F52" s="21"/>
      <c r="G52" s="21"/>
      <c r="H52" s="21"/>
      <c r="I52" s="21"/>
      <c r="J52" s="21"/>
      <c r="K52" s="21"/>
    </row>
    <row r="53" spans="1:11" hidden="1" x14ac:dyDescent="0.35">
      <c r="A53" s="22"/>
      <c r="B53" s="22"/>
      <c r="C53" s="22"/>
      <c r="D53" s="22"/>
      <c r="E53" s="22"/>
      <c r="F53" s="22"/>
      <c r="G53" s="22"/>
      <c r="H53" s="22"/>
      <c r="I53" s="22"/>
      <c r="J53" s="22"/>
      <c r="K53" s="22"/>
    </row>
    <row r="54" spans="1:11" hidden="1" x14ac:dyDescent="0.35">
      <c r="A54" s="22"/>
      <c r="B54" s="22"/>
      <c r="C54" s="22"/>
      <c r="D54" s="22"/>
      <c r="E54" s="22"/>
      <c r="F54" s="22"/>
      <c r="G54" s="22"/>
      <c r="H54" s="22"/>
      <c r="I54" s="22"/>
      <c r="J54" s="22"/>
      <c r="K54" s="22"/>
    </row>
    <row r="55" spans="1:11" hidden="1" x14ac:dyDescent="0.35">
      <c r="A55" s="22"/>
      <c r="B55" s="22"/>
      <c r="C55" s="22"/>
      <c r="D55" s="22"/>
      <c r="E55" s="22"/>
      <c r="F55" s="22"/>
      <c r="G55" s="22"/>
      <c r="H55" s="22"/>
      <c r="I55" s="22"/>
      <c r="J55" s="22"/>
      <c r="K55" s="22"/>
    </row>
    <row r="56" spans="1:11" hidden="1" x14ac:dyDescent="0.35">
      <c r="A56" s="22"/>
      <c r="B56" s="22"/>
      <c r="C56" s="22"/>
      <c r="D56" s="22"/>
      <c r="E56" s="22"/>
      <c r="F56" s="22"/>
      <c r="G56" s="22"/>
      <c r="H56" s="22"/>
      <c r="I56" s="22"/>
      <c r="J56" s="22"/>
      <c r="K56" s="22"/>
    </row>
    <row r="57" spans="1:11" hidden="1" x14ac:dyDescent="0.35">
      <c r="A57" s="22"/>
      <c r="B57" s="22"/>
      <c r="C57" s="22"/>
      <c r="D57" s="22"/>
      <c r="E57" s="22"/>
      <c r="F57" s="22"/>
      <c r="G57" s="22"/>
      <c r="H57" s="22"/>
      <c r="I57" s="22"/>
      <c r="J57" s="22"/>
      <c r="K57" s="22"/>
    </row>
    <row r="58" spans="1:11" hidden="1" x14ac:dyDescent="0.35">
      <c r="A58" s="22"/>
      <c r="B58" s="22"/>
      <c r="C58" s="22"/>
      <c r="D58" s="22"/>
      <c r="E58" s="22"/>
      <c r="F58" s="22"/>
      <c r="G58" s="22"/>
      <c r="H58" s="22"/>
      <c r="I58" s="22"/>
      <c r="J58" s="22"/>
      <c r="K58" s="22"/>
    </row>
    <row r="59" spans="1:11" hidden="1" x14ac:dyDescent="0.35">
      <c r="A59" s="22"/>
      <c r="B59" s="22"/>
      <c r="C59" s="22"/>
      <c r="D59" s="22"/>
      <c r="E59" s="22"/>
      <c r="F59" s="22"/>
      <c r="G59" s="22"/>
      <c r="H59" s="22"/>
      <c r="I59" s="22"/>
      <c r="J59" s="22"/>
      <c r="K59" s="22"/>
    </row>
    <row r="60" spans="1:11" hidden="1" x14ac:dyDescent="0.35">
      <c r="A60" s="22"/>
      <c r="B60" s="22"/>
      <c r="C60" s="22"/>
      <c r="D60" s="22"/>
      <c r="E60" s="22"/>
      <c r="F60" s="22"/>
      <c r="G60" s="22"/>
      <c r="H60" s="22"/>
      <c r="I60" s="22"/>
      <c r="J60" s="22"/>
      <c r="K60" s="22"/>
    </row>
    <row r="61" spans="1:11" hidden="1" x14ac:dyDescent="0.35">
      <c r="A61" s="22"/>
      <c r="B61" s="22"/>
      <c r="C61" s="22"/>
      <c r="D61" s="22"/>
      <c r="E61" s="22"/>
      <c r="F61" s="22"/>
      <c r="G61" s="22"/>
      <c r="H61" s="22"/>
      <c r="I61" s="22"/>
      <c r="J61" s="22"/>
      <c r="K61" s="22"/>
    </row>
    <row r="62" spans="1:11" hidden="1" x14ac:dyDescent="0.35">
      <c r="A62" s="22"/>
      <c r="B62" s="22"/>
      <c r="C62" s="22"/>
      <c r="D62" s="22"/>
      <c r="E62" s="22"/>
      <c r="F62" s="22"/>
      <c r="G62" s="22"/>
      <c r="H62" s="22"/>
      <c r="I62" s="22"/>
      <c r="J62" s="22"/>
      <c r="K62" s="22"/>
    </row>
    <row r="63" spans="1:11" hidden="1" x14ac:dyDescent="0.35">
      <c r="A63" s="22"/>
      <c r="B63" s="22"/>
      <c r="C63" s="22"/>
      <c r="D63" s="22"/>
      <c r="E63" s="22"/>
      <c r="F63" s="22"/>
      <c r="G63" s="22"/>
      <c r="H63" s="22"/>
      <c r="I63" s="22"/>
      <c r="J63" s="22"/>
      <c r="K63" s="22"/>
    </row>
    <row r="64" spans="1:11" hidden="1" x14ac:dyDescent="0.35">
      <c r="A64" s="22"/>
      <c r="B64" s="22"/>
      <c r="C64" s="22"/>
      <c r="D64" s="22"/>
      <c r="E64" s="22"/>
      <c r="F64" s="22"/>
      <c r="G64" s="22"/>
      <c r="H64" s="22"/>
      <c r="I64" s="22"/>
      <c r="J64" s="22"/>
      <c r="K64" s="22"/>
    </row>
    <row r="65" spans="1:11" hidden="1" x14ac:dyDescent="0.35">
      <c r="A65" s="22"/>
      <c r="B65" s="22"/>
      <c r="C65" s="22"/>
      <c r="D65" s="22"/>
      <c r="E65" s="22"/>
      <c r="F65" s="22"/>
      <c r="G65" s="22"/>
      <c r="H65" s="22"/>
      <c r="I65" s="22"/>
      <c r="J65" s="22"/>
      <c r="K65" s="22"/>
    </row>
    <row r="66" spans="1:11" hidden="1" x14ac:dyDescent="0.35">
      <c r="A66" s="22"/>
      <c r="B66" s="22"/>
      <c r="C66" s="22"/>
      <c r="D66" s="22"/>
      <c r="E66" s="22"/>
      <c r="F66" s="22"/>
      <c r="G66" s="22"/>
      <c r="H66" s="22"/>
      <c r="I66" s="22"/>
      <c r="J66" s="22"/>
      <c r="K66" s="22"/>
    </row>
    <row r="67" spans="1:11" hidden="1" x14ac:dyDescent="0.35">
      <c r="A67" s="22"/>
      <c r="B67" s="22"/>
      <c r="C67" s="22"/>
      <c r="D67" s="22"/>
      <c r="E67" s="22"/>
      <c r="F67" s="22"/>
      <c r="G67" s="22"/>
      <c r="H67" s="22"/>
      <c r="I67" s="22"/>
      <c r="J67" s="22"/>
      <c r="K67" s="22"/>
    </row>
    <row r="68" spans="1:11" hidden="1" x14ac:dyDescent="0.35">
      <c r="A68" s="22"/>
      <c r="B68" s="22"/>
      <c r="C68" s="22"/>
      <c r="D68" s="22"/>
      <c r="E68" s="22"/>
      <c r="F68" s="22"/>
      <c r="G68" s="22"/>
      <c r="H68" s="22"/>
      <c r="I68" s="22"/>
      <c r="J68" s="22"/>
      <c r="K68" s="22"/>
    </row>
    <row r="69" spans="1:11" hidden="1" x14ac:dyDescent="0.35">
      <c r="A69" s="22"/>
      <c r="B69" s="22"/>
      <c r="C69" s="22"/>
      <c r="D69" s="22"/>
      <c r="E69" s="22"/>
      <c r="F69" s="22"/>
      <c r="G69" s="22"/>
      <c r="H69" s="22"/>
      <c r="I69" s="22"/>
      <c r="J69" s="22"/>
      <c r="K69" s="22"/>
    </row>
    <row r="70" spans="1:11" hidden="1" x14ac:dyDescent="0.35">
      <c r="A70" s="22"/>
      <c r="B70" s="22"/>
      <c r="C70" s="22"/>
      <c r="D70" s="22"/>
      <c r="E70" s="22"/>
      <c r="F70" s="22"/>
      <c r="G70" s="22"/>
      <c r="H70" s="22"/>
      <c r="I70" s="22"/>
      <c r="J70" s="22"/>
      <c r="K70" s="22"/>
    </row>
    <row r="71" spans="1:11" hidden="1" x14ac:dyDescent="0.35">
      <c r="A71" s="22"/>
      <c r="B71" s="22"/>
      <c r="C71" s="22"/>
      <c r="D71" s="22"/>
      <c r="E71" s="22"/>
      <c r="F71" s="22"/>
      <c r="G71" s="22"/>
      <c r="H71" s="22"/>
      <c r="I71" s="22"/>
      <c r="J71" s="22"/>
      <c r="K71" s="22"/>
    </row>
    <row r="72" spans="1:11" hidden="1" x14ac:dyDescent="0.35">
      <c r="A72" s="22"/>
      <c r="B72" s="22"/>
      <c r="C72" s="22"/>
      <c r="D72" s="22"/>
      <c r="E72" s="22"/>
      <c r="F72" s="22"/>
      <c r="G72" s="22"/>
      <c r="H72" s="22"/>
      <c r="I72" s="22"/>
      <c r="J72" s="22"/>
      <c r="K72" s="22"/>
    </row>
    <row r="73" spans="1:11" hidden="1" x14ac:dyDescent="0.35">
      <c r="A73" s="22"/>
      <c r="B73" s="22"/>
      <c r="C73" s="22"/>
      <c r="D73" s="22"/>
      <c r="E73" s="22"/>
      <c r="F73" s="22"/>
      <c r="G73" s="22"/>
      <c r="H73" s="22"/>
      <c r="I73" s="22"/>
      <c r="J73" s="22"/>
      <c r="K73" s="22"/>
    </row>
    <row r="74" spans="1:11" hidden="1" x14ac:dyDescent="0.35">
      <c r="A74" s="22"/>
      <c r="B74" s="22"/>
      <c r="C74" s="22"/>
      <c r="D74" s="22"/>
      <c r="E74" s="22"/>
      <c r="F74" s="22"/>
      <c r="G74" s="22"/>
      <c r="H74" s="22"/>
      <c r="I74" s="22"/>
      <c r="J74" s="22"/>
      <c r="K74" s="22"/>
    </row>
    <row r="75" spans="1:11" hidden="1" x14ac:dyDescent="0.35">
      <c r="A75" s="22"/>
      <c r="B75" s="22"/>
      <c r="C75" s="22"/>
      <c r="D75" s="22"/>
      <c r="E75" s="22"/>
      <c r="F75" s="22"/>
      <c r="G75" s="22"/>
      <c r="H75" s="22"/>
      <c r="I75" s="22"/>
      <c r="J75" s="22"/>
      <c r="K75" s="22"/>
    </row>
    <row r="76" spans="1:11" hidden="1" x14ac:dyDescent="0.35">
      <c r="A76" s="22"/>
      <c r="B76" s="22"/>
      <c r="C76" s="22"/>
      <c r="D76" s="22"/>
      <c r="E76" s="22"/>
      <c r="F76" s="22"/>
      <c r="G76" s="22"/>
      <c r="H76" s="22"/>
      <c r="I76" s="22"/>
      <c r="J76" s="22"/>
      <c r="K76" s="22"/>
    </row>
    <row r="77" spans="1:11" hidden="1" x14ac:dyDescent="0.35">
      <c r="A77" s="22"/>
      <c r="B77" s="22"/>
      <c r="C77" s="22"/>
      <c r="D77" s="22"/>
      <c r="E77" s="22"/>
      <c r="F77" s="22"/>
      <c r="G77" s="22"/>
      <c r="H77" s="22"/>
      <c r="I77" s="22"/>
      <c r="J77" s="22"/>
      <c r="K77" s="22"/>
    </row>
    <row r="78" spans="1:11" hidden="1" x14ac:dyDescent="0.35">
      <c r="A78" s="22"/>
      <c r="B78" s="22"/>
      <c r="C78" s="22"/>
      <c r="D78" s="22"/>
      <c r="E78" s="22"/>
      <c r="F78" s="22"/>
      <c r="G78" s="22"/>
      <c r="H78" s="22"/>
      <c r="I78" s="22"/>
      <c r="J78" s="22"/>
      <c r="K78" s="22"/>
    </row>
    <row r="79" spans="1:11" x14ac:dyDescent="0.35"/>
    <row r="80" spans="1:11" x14ac:dyDescent="0.35"/>
    <row r="81" x14ac:dyDescent="0.35"/>
    <row r="82" x14ac:dyDescent="0.35"/>
    <row r="83" x14ac:dyDescent="0.35"/>
    <row r="84" x14ac:dyDescent="0.35"/>
    <row r="85" x14ac:dyDescent="0.35"/>
    <row r="86" x14ac:dyDescent="0.35"/>
  </sheetData>
  <sheetProtection algorithmName="SHA-512" hashValue="yV+qkqD1nH83cw0SKEQcCBVQ4BtM6TNo3MMaK59TiDGCq+RKw+r7o1dBKsJ/tn18lAKKzK5q9IlGCzLqh1IIkA==" saltValue="oDzKGrNmbSgcF9OkqF/w8Q==" spinCount="100000" sheet="1" objects="1" scenarios="1" selectLockedCells="1"/>
  <mergeCells count="2">
    <mergeCell ref="A1:K1"/>
    <mergeCell ref="A3:K50"/>
  </mergeCells>
  <dataValidations count="1">
    <dataValidation allowBlank="1" showErrorMessage="1" promptTitle="9. Modification Justification" prompt="Enter Justification for this Modification" sqref="A3" xr:uid="{00000000-0002-0000-0200-000000000000}"/>
  </dataValidations>
  <printOptions horizontalCentered="1"/>
  <pageMargins left="0.5" right="0.5" top="1.25" bottom="0.65812499999999996" header="0.25" footer="0.3"/>
  <pageSetup scale="82" fitToHeight="0" orientation="portrait" r:id="rId1"/>
  <headerFooter scaleWithDoc="0">
    <oddHeader>&amp;C&amp;G
&amp;"Century Gothic,Bold"Grant Subaward Modification</oddHeader>
    <oddFooter>&amp;LGrant Subaward Modification - Cal OES 2-223</oddFooter>
  </headerFooter>
  <rowBreaks count="1" manualBreakCount="1">
    <brk id="52" max="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86"/>
  <sheetViews>
    <sheetView workbookViewId="0">
      <selection activeCell="C36" sqref="C36"/>
    </sheetView>
  </sheetViews>
  <sheetFormatPr defaultColWidth="8.875" defaultRowHeight="15.45" x14ac:dyDescent="0.35"/>
  <cols>
    <col min="1" max="1" width="15.875" style="6" bestFit="1" customWidth="1"/>
    <col min="2" max="2" width="23.6875" style="6" bestFit="1" customWidth="1"/>
    <col min="3" max="3" width="11.25" style="3" customWidth="1"/>
    <col min="4" max="16384" width="8.875" style="3"/>
  </cols>
  <sheetData>
    <row r="1" spans="1:3" x14ac:dyDescent="0.35">
      <c r="A1" s="1" t="s">
        <v>9</v>
      </c>
      <c r="B1" s="2" t="s">
        <v>10</v>
      </c>
      <c r="C1" s="2" t="s">
        <v>51</v>
      </c>
    </row>
    <row r="2" spans="1:3" x14ac:dyDescent="0.35">
      <c r="A2" s="4" t="s">
        <v>2</v>
      </c>
      <c r="B2" s="5" t="s">
        <v>3</v>
      </c>
      <c r="C2" s="7" t="s">
        <v>52</v>
      </c>
    </row>
    <row r="3" spans="1:3" x14ac:dyDescent="0.35">
      <c r="A3" s="4">
        <v>2016</v>
      </c>
      <c r="B3" s="64" t="s">
        <v>11</v>
      </c>
    </row>
    <row r="4" spans="1:3" x14ac:dyDescent="0.35">
      <c r="A4" s="4">
        <v>2017</v>
      </c>
      <c r="B4" s="64" t="s">
        <v>128</v>
      </c>
    </row>
    <row r="5" spans="1:3" x14ac:dyDescent="0.35">
      <c r="A5" s="4">
        <v>2018</v>
      </c>
      <c r="B5" s="64" t="s">
        <v>12</v>
      </c>
    </row>
    <row r="6" spans="1:3" x14ac:dyDescent="0.35">
      <c r="A6" s="4">
        <v>2019</v>
      </c>
      <c r="B6" s="64" t="s">
        <v>13</v>
      </c>
    </row>
    <row r="7" spans="1:3" x14ac:dyDescent="0.35">
      <c r="A7" s="4">
        <v>2020</v>
      </c>
      <c r="B7" s="6" t="s">
        <v>175</v>
      </c>
    </row>
    <row r="8" spans="1:3" x14ac:dyDescent="0.35">
      <c r="A8" s="4">
        <v>2021</v>
      </c>
      <c r="B8" s="64" t="s">
        <v>126</v>
      </c>
    </row>
    <row r="9" spans="1:3" x14ac:dyDescent="0.35">
      <c r="A9" s="4">
        <v>2022</v>
      </c>
      <c r="B9" s="64" t="s">
        <v>14</v>
      </c>
    </row>
    <row r="10" spans="1:3" x14ac:dyDescent="0.35">
      <c r="A10" s="4">
        <v>2023</v>
      </c>
      <c r="B10" s="64" t="s">
        <v>129</v>
      </c>
    </row>
    <row r="11" spans="1:3" x14ac:dyDescent="0.35">
      <c r="A11" s="4">
        <v>2024</v>
      </c>
      <c r="B11" s="64" t="s">
        <v>15</v>
      </c>
    </row>
    <row r="12" spans="1:3" x14ac:dyDescent="0.35">
      <c r="A12" s="4">
        <v>2025</v>
      </c>
      <c r="B12" s="64" t="s">
        <v>16</v>
      </c>
    </row>
    <row r="13" spans="1:3" x14ac:dyDescent="0.35">
      <c r="B13" s="64" t="s">
        <v>130</v>
      </c>
    </row>
    <row r="14" spans="1:3" x14ac:dyDescent="0.35">
      <c r="B14" s="64" t="s">
        <v>17</v>
      </c>
    </row>
    <row r="15" spans="1:3" x14ac:dyDescent="0.35">
      <c r="B15" s="64" t="s">
        <v>18</v>
      </c>
    </row>
    <row r="16" spans="1:3" x14ac:dyDescent="0.35">
      <c r="B16" s="64" t="s">
        <v>19</v>
      </c>
    </row>
    <row r="17" spans="2:2" x14ac:dyDescent="0.35">
      <c r="B17" s="64" t="s">
        <v>86</v>
      </c>
    </row>
    <row r="18" spans="2:2" x14ac:dyDescent="0.35">
      <c r="B18" s="64" t="s">
        <v>20</v>
      </c>
    </row>
    <row r="19" spans="2:2" x14ac:dyDescent="0.35">
      <c r="B19" s="65" t="s">
        <v>131</v>
      </c>
    </row>
    <row r="20" spans="2:2" x14ac:dyDescent="0.35">
      <c r="B20" s="64" t="s">
        <v>21</v>
      </c>
    </row>
    <row r="21" spans="2:2" x14ac:dyDescent="0.35">
      <c r="B21" s="64" t="s">
        <v>132</v>
      </c>
    </row>
    <row r="22" spans="2:2" x14ac:dyDescent="0.35">
      <c r="B22" s="66" t="s">
        <v>133</v>
      </c>
    </row>
    <row r="23" spans="2:2" x14ac:dyDescent="0.35">
      <c r="B23" s="64" t="s">
        <v>134</v>
      </c>
    </row>
    <row r="24" spans="2:2" x14ac:dyDescent="0.35">
      <c r="B24" s="64" t="s">
        <v>135</v>
      </c>
    </row>
    <row r="25" spans="2:2" x14ac:dyDescent="0.35">
      <c r="B25" s="64" t="s">
        <v>136</v>
      </c>
    </row>
    <row r="26" spans="2:2" x14ac:dyDescent="0.35">
      <c r="B26" s="64" t="s">
        <v>22</v>
      </c>
    </row>
    <row r="27" spans="2:2" x14ac:dyDescent="0.35">
      <c r="B27" s="64" t="s">
        <v>137</v>
      </c>
    </row>
    <row r="28" spans="2:2" x14ac:dyDescent="0.35">
      <c r="B28" s="64" t="s">
        <v>138</v>
      </c>
    </row>
    <row r="29" spans="2:2" x14ac:dyDescent="0.35">
      <c r="B29" s="64" t="s">
        <v>23</v>
      </c>
    </row>
    <row r="30" spans="2:2" x14ac:dyDescent="0.35">
      <c r="B30" s="64" t="s">
        <v>24</v>
      </c>
    </row>
    <row r="31" spans="2:2" x14ac:dyDescent="0.35">
      <c r="B31" s="64" t="s">
        <v>166</v>
      </c>
    </row>
    <row r="32" spans="2:2" x14ac:dyDescent="0.35">
      <c r="B32" s="64" t="s">
        <v>139</v>
      </c>
    </row>
    <row r="33" spans="2:2" x14ac:dyDescent="0.35">
      <c r="B33" s="67" t="s">
        <v>85</v>
      </c>
    </row>
    <row r="34" spans="2:2" x14ac:dyDescent="0.35">
      <c r="B34" s="64" t="s">
        <v>25</v>
      </c>
    </row>
    <row r="35" spans="2:2" x14ac:dyDescent="0.35">
      <c r="B35" s="64" t="s">
        <v>167</v>
      </c>
    </row>
    <row r="36" spans="2:2" x14ac:dyDescent="0.35">
      <c r="B36" s="64" t="s">
        <v>168</v>
      </c>
    </row>
    <row r="37" spans="2:2" x14ac:dyDescent="0.35">
      <c r="B37" s="64" t="s">
        <v>177</v>
      </c>
    </row>
    <row r="38" spans="2:2" x14ac:dyDescent="0.35">
      <c r="B38" s="64" t="s">
        <v>140</v>
      </c>
    </row>
    <row r="39" spans="2:2" x14ac:dyDescent="0.35">
      <c r="B39" s="64" t="s">
        <v>141</v>
      </c>
    </row>
    <row r="40" spans="2:2" x14ac:dyDescent="0.35">
      <c r="B40" s="64" t="s">
        <v>142</v>
      </c>
    </row>
    <row r="41" spans="2:2" x14ac:dyDescent="0.35">
      <c r="B41" s="64" t="s">
        <v>143</v>
      </c>
    </row>
    <row r="42" spans="2:2" x14ac:dyDescent="0.35">
      <c r="B42" s="65" t="s">
        <v>144</v>
      </c>
    </row>
    <row r="43" spans="2:2" x14ac:dyDescent="0.35">
      <c r="B43" s="65" t="s">
        <v>26</v>
      </c>
    </row>
    <row r="44" spans="2:2" x14ac:dyDescent="0.35">
      <c r="B44" s="64" t="s">
        <v>27</v>
      </c>
    </row>
    <row r="45" spans="2:2" x14ac:dyDescent="0.35">
      <c r="B45" s="64" t="s">
        <v>28</v>
      </c>
    </row>
    <row r="46" spans="2:2" x14ac:dyDescent="0.35">
      <c r="B46" s="64" t="s">
        <v>145</v>
      </c>
    </row>
    <row r="47" spans="2:2" x14ac:dyDescent="0.35">
      <c r="B47" s="64" t="s">
        <v>29</v>
      </c>
    </row>
    <row r="48" spans="2:2" x14ac:dyDescent="0.35">
      <c r="B48" s="64" t="s">
        <v>30</v>
      </c>
    </row>
    <row r="49" spans="2:2" x14ac:dyDescent="0.35">
      <c r="B49" s="64" t="s">
        <v>169</v>
      </c>
    </row>
    <row r="50" spans="2:2" x14ac:dyDescent="0.35">
      <c r="B50" s="64" t="s">
        <v>146</v>
      </c>
    </row>
    <row r="51" spans="2:2" x14ac:dyDescent="0.35">
      <c r="B51" s="65" t="s">
        <v>147</v>
      </c>
    </row>
    <row r="52" spans="2:2" x14ac:dyDescent="0.35">
      <c r="B52" s="65" t="s">
        <v>148</v>
      </c>
    </row>
    <row r="53" spans="2:2" x14ac:dyDescent="0.35">
      <c r="B53" s="64" t="s">
        <v>149</v>
      </c>
    </row>
    <row r="54" spans="2:2" x14ac:dyDescent="0.35">
      <c r="B54" s="68" t="s">
        <v>150</v>
      </c>
    </row>
    <row r="55" spans="2:2" x14ac:dyDescent="0.35">
      <c r="B55" s="64" t="s">
        <v>151</v>
      </c>
    </row>
    <row r="56" spans="2:2" x14ac:dyDescent="0.35">
      <c r="B56" s="64" t="s">
        <v>179</v>
      </c>
    </row>
    <row r="57" spans="2:2" x14ac:dyDescent="0.35">
      <c r="B57" s="6" t="s">
        <v>176</v>
      </c>
    </row>
    <row r="58" spans="2:2" x14ac:dyDescent="0.35">
      <c r="B58" s="64" t="s">
        <v>152</v>
      </c>
    </row>
    <row r="59" spans="2:2" x14ac:dyDescent="0.35">
      <c r="B59" s="64" t="s">
        <v>31</v>
      </c>
    </row>
    <row r="60" spans="2:2" x14ac:dyDescent="0.35">
      <c r="B60" s="64" t="s">
        <v>32</v>
      </c>
    </row>
    <row r="61" spans="2:2" x14ac:dyDescent="0.35">
      <c r="B61" s="64" t="s">
        <v>33</v>
      </c>
    </row>
    <row r="62" spans="2:2" x14ac:dyDescent="0.35">
      <c r="B62" s="65" t="s">
        <v>153</v>
      </c>
    </row>
    <row r="63" spans="2:2" x14ac:dyDescent="0.35">
      <c r="B63" s="68" t="s">
        <v>154</v>
      </c>
    </row>
    <row r="64" spans="2:2" x14ac:dyDescent="0.35">
      <c r="B64" s="68" t="s">
        <v>170</v>
      </c>
    </row>
    <row r="65" spans="2:2" x14ac:dyDescent="0.35">
      <c r="B65" s="64" t="s">
        <v>155</v>
      </c>
    </row>
    <row r="66" spans="2:2" x14ac:dyDescent="0.35">
      <c r="B66" s="64" t="s">
        <v>156</v>
      </c>
    </row>
    <row r="67" spans="2:2" x14ac:dyDescent="0.35">
      <c r="B67" s="64" t="s">
        <v>157</v>
      </c>
    </row>
    <row r="68" spans="2:2" x14ac:dyDescent="0.35">
      <c r="B68" s="64" t="s">
        <v>158</v>
      </c>
    </row>
    <row r="69" spans="2:2" x14ac:dyDescent="0.35">
      <c r="B69" s="64" t="s">
        <v>159</v>
      </c>
    </row>
    <row r="70" spans="2:2" x14ac:dyDescent="0.35">
      <c r="B70" s="64" t="s">
        <v>34</v>
      </c>
    </row>
    <row r="71" spans="2:2" x14ac:dyDescent="0.35">
      <c r="B71" s="64" t="s">
        <v>35</v>
      </c>
    </row>
    <row r="72" spans="2:2" x14ac:dyDescent="0.35">
      <c r="B72" s="64" t="s">
        <v>160</v>
      </c>
    </row>
    <row r="73" spans="2:2" x14ac:dyDescent="0.35">
      <c r="B73" s="64" t="s">
        <v>161</v>
      </c>
    </row>
    <row r="74" spans="2:2" x14ac:dyDescent="0.35">
      <c r="B74" s="64" t="s">
        <v>36</v>
      </c>
    </row>
    <row r="75" spans="2:2" x14ac:dyDescent="0.35">
      <c r="B75" s="64" t="s">
        <v>162</v>
      </c>
    </row>
    <row r="76" spans="2:2" x14ac:dyDescent="0.35">
      <c r="B76" s="64" t="s">
        <v>37</v>
      </c>
    </row>
    <row r="77" spans="2:2" x14ac:dyDescent="0.35">
      <c r="B77" s="64" t="s">
        <v>84</v>
      </c>
    </row>
    <row r="78" spans="2:2" x14ac:dyDescent="0.35">
      <c r="B78" s="64" t="s">
        <v>38</v>
      </c>
    </row>
    <row r="79" spans="2:2" x14ac:dyDescent="0.35">
      <c r="B79" s="65" t="s">
        <v>163</v>
      </c>
    </row>
    <row r="80" spans="2:2" x14ac:dyDescent="0.35">
      <c r="B80" s="65" t="s">
        <v>164</v>
      </c>
    </row>
    <row r="81" spans="2:2" x14ac:dyDescent="0.35">
      <c r="B81" s="64" t="s">
        <v>83</v>
      </c>
    </row>
    <row r="82" spans="2:2" x14ac:dyDescent="0.35">
      <c r="B82" s="64" t="s">
        <v>39</v>
      </c>
    </row>
    <row r="83" spans="2:2" x14ac:dyDescent="0.35">
      <c r="B83" s="64" t="s">
        <v>40</v>
      </c>
    </row>
    <row r="84" spans="2:2" x14ac:dyDescent="0.35">
      <c r="B84" s="64" t="s">
        <v>41</v>
      </c>
    </row>
    <row r="85" spans="2:2" x14ac:dyDescent="0.35">
      <c r="B85" s="64" t="s">
        <v>178</v>
      </c>
    </row>
    <row r="86" spans="2:2" x14ac:dyDescent="0.35">
      <c r="B86" s="65" t="s">
        <v>165</v>
      </c>
    </row>
  </sheetData>
  <dataValidations count="1">
    <dataValidation allowBlank="1" showInputMessage="1" showErrorMessage="1" promptTitle="Zip+4" prompt="Enter the complete 9-digit zip code." sqref="B6 B4 B24" xr:uid="{00000000-0002-0000-0300-000000000000}"/>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8B389DC4ED2540806AE8C1E81BF204" ma:contentTypeVersion="15" ma:contentTypeDescription="Create a new document." ma:contentTypeScope="" ma:versionID="938b98ff81e9ec0264af8c2240722cca">
  <xsd:schema xmlns:xsd="http://www.w3.org/2001/XMLSchema" xmlns:xs="http://www.w3.org/2001/XMLSchema" xmlns:p="http://schemas.microsoft.com/office/2006/metadata/properties" xmlns:ns1="http://schemas.microsoft.com/sharepoint/v3" xmlns:ns2="3d8d86d2-b139-41e0-a7fe-e2a9afb64ac3" xmlns:ns3="50901f3f-98b6-49ee-a751-df78cd6ef06c" xmlns:ns4="eb252336-8828-4f20-838e-5061d5b26e90" targetNamespace="http://schemas.microsoft.com/office/2006/metadata/properties" ma:root="true" ma:fieldsID="de215f39f08a62a1aa01422e7fc16e89" ns1:_="" ns2:_="" ns3:_="" ns4:_="">
    <xsd:import namespace="http://schemas.microsoft.com/sharepoint/v3"/>
    <xsd:import namespace="3d8d86d2-b139-41e0-a7fe-e2a9afb64ac3"/>
    <xsd:import namespace="50901f3f-98b6-49ee-a751-df78cd6ef06c"/>
    <xsd:import namespace="eb252336-8828-4f20-838e-5061d5b26e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8d86d2-b139-41e0-a7fe-e2a9afb64a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87d590f-785b-47eb-89c7-5590b8e750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901f3f-98b6-49ee-a751-df78cd6ef06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252336-8828-4f20-838e-5061d5b26e9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31a1360-ed4b-43fe-bf0b-a1178c77fba8}" ma:internalName="TaxCatchAll" ma:showField="CatchAllData" ma:web="50901f3f-98b6-49ee-a751-df78cd6ef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b252336-8828-4f20-838e-5061d5b26e90" xsi:nil="true"/>
    <_ip_UnifiedCompliancePolicyUIAction xmlns="http://schemas.microsoft.com/sharepoint/v3" xsi:nil="true"/>
    <lcf76f155ced4ddcb4097134ff3c332f xmlns="3d8d86d2-b139-41e0-a7fe-e2a9afb64ac3">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B18649-8DD4-4F3D-8D90-F9D373B4A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d8d86d2-b139-41e0-a7fe-e2a9afb64ac3"/>
    <ds:schemaRef ds:uri="50901f3f-98b6-49ee-a751-df78cd6ef06c"/>
    <ds:schemaRef ds:uri="eb252336-8828-4f20-838e-5061d5b26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B7F642-81EC-4E87-8B03-F5AE5D85985C}">
  <ds:schemaRefs>
    <ds:schemaRef ds:uri="http://schemas.microsoft.com/office/2006/metadata/properties"/>
    <ds:schemaRef ds:uri="http://www.w3.org/XML/1998/namespace"/>
    <ds:schemaRef ds:uri="http://schemas.microsoft.com/office/2006/documentManagement/types"/>
    <ds:schemaRef ds:uri="http://schemas.microsoft.com/sharepoint/v3"/>
    <ds:schemaRef ds:uri="eb252336-8828-4f20-838e-5061d5b26e90"/>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50901f3f-98b6-49ee-a751-df78cd6ef06c"/>
    <ds:schemaRef ds:uri="3d8d86d2-b139-41e0-a7fe-e2a9afb64ac3"/>
  </ds:schemaRefs>
</ds:datastoreItem>
</file>

<file path=customXml/itemProps3.xml><?xml version="1.0" encoding="utf-8"?>
<ds:datastoreItem xmlns:ds="http://schemas.openxmlformats.org/officeDocument/2006/customXml" ds:itemID="{C8980D51-0C5C-4EA5-859C-D84555AA2F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2-223</vt:lpstr>
      <vt:lpstr>Justification</vt:lpstr>
      <vt:lpstr>Drop Down List</vt:lpstr>
      <vt:lpstr>'2-223'!Print_Area</vt:lpstr>
      <vt:lpstr>Instructions!Print_Area</vt:lpstr>
      <vt:lpstr>Justification!Print_Area</vt:lpstr>
    </vt:vector>
  </TitlesOfParts>
  <Company>CalOES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2-223 - Grant Subaward Modification</dc:title>
  <dc:creator>Ahlm, Bradley @CalOES</dc:creator>
  <cp:keywords>Yes</cp:keywords>
  <cp:lastModifiedBy>Ahlm, Bradley @CalOES</cp:lastModifiedBy>
  <cp:lastPrinted>2023-08-14T17:09:32Z</cp:lastPrinted>
  <dcterms:created xsi:type="dcterms:W3CDTF">2019-10-29T15:38:51Z</dcterms:created>
  <dcterms:modified xsi:type="dcterms:W3CDTF">2023-10-12T18:54:58Z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0x0101006C8B389DC4ED2540806AE8C1E81BF204</vt:lpwstr>
  </property>
  <property fmtid="{D5CDD505-2E9C-101B-9397-08002B2CF9AE}" pid="3" name="oesDivision">
    <vt:lpwstr>21;#Grants Management|88e6ea72-4099-4392-a3d0-f6e6d0739699</vt:lpwstr>
  </property>
  <property fmtid="{D5CDD505-2E9C-101B-9397-08002B2CF9AE}" pid="4" name="Order">
    <vt:r8>100</vt:r8>
  </property>
  <property fmtid="{D5CDD505-2E9C-101B-9397-08002B2CF9AE}" pid="5" name="MediaServiceImageTags">
    <vt:lpwstr/>
  </property>
</Properties>
</file>